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1430" windowHeight="7980" activeTab="9"/>
  </bookViews>
  <sheets>
    <sheet name="dorost" sheetId="1" r:id="rId1"/>
    <sheet name="SŽ 4 K" sheetId="2" r:id="rId2"/>
    <sheet name="SŽ 4 H" sheetId="3" r:id="rId3"/>
    <sheet name="SŽ 3 K" sheetId="4" r:id="rId4"/>
    <sheet name="SŽ 3 H" sheetId="5" r:id="rId5"/>
    <sheet name="MŽ 2 K" sheetId="6" r:id="rId6"/>
    <sheet name="MŽ 2 H" sheetId="7" r:id="rId7"/>
    <sheet name="MŽ 1 K" sheetId="8" r:id="rId8"/>
    <sheet name="MŽ 1 H" sheetId="9" r:id="rId9"/>
    <sheet name="R+D" sheetId="10" r:id="rId10"/>
  </sheets>
  <calcPr calcId="125725"/>
</workbook>
</file>

<file path=xl/calcChain.xml><?xml version="1.0" encoding="utf-8"?>
<calcChain xmlns="http://schemas.openxmlformats.org/spreadsheetml/2006/main">
  <c r="Q14" i="10"/>
  <c r="S14" s="1"/>
  <c r="T14" s="1"/>
  <c r="N14"/>
  <c r="O14" s="1"/>
  <c r="Q13"/>
  <c r="S13" s="1"/>
  <c r="N13"/>
  <c r="O13" s="1"/>
  <c r="Q12"/>
  <c r="S12" s="1"/>
  <c r="T12" s="1"/>
  <c r="N12"/>
  <c r="O12" s="1"/>
  <c r="Q11"/>
  <c r="S11" s="1"/>
  <c r="N11"/>
  <c r="O11" s="1"/>
  <c r="Q10"/>
  <c r="S10" s="1"/>
  <c r="T10" s="1"/>
  <c r="N10"/>
  <c r="O10" s="1"/>
  <c r="Q9"/>
  <c r="S9" s="1"/>
  <c r="N9"/>
  <c r="O9" s="1"/>
  <c r="Q8"/>
  <c r="S8" s="1"/>
  <c r="T8" s="1"/>
  <c r="N8"/>
  <c r="O8" s="1"/>
  <c r="Q7"/>
  <c r="S7" s="1"/>
  <c r="N7"/>
  <c r="O7" s="1"/>
  <c r="Q6"/>
  <c r="S6" s="1"/>
  <c r="N6"/>
  <c r="O6" s="1"/>
  <c r="Q5"/>
  <c r="S5" s="1"/>
  <c r="N5"/>
  <c r="O5" s="1"/>
  <c r="Q4"/>
  <c r="S4" s="1"/>
  <c r="T4" s="1"/>
  <c r="N4"/>
  <c r="O4" s="1"/>
  <c r="Q3"/>
  <c r="S3" s="1"/>
  <c r="N3"/>
  <c r="O3" s="1"/>
  <c r="Q2"/>
  <c r="S2" s="1"/>
  <c r="N2"/>
  <c r="O2" s="1"/>
  <c r="Q14" i="9"/>
  <c r="S14" s="1"/>
  <c r="T14" s="1"/>
  <c r="N14"/>
  <c r="O14" s="1"/>
  <c r="Q13"/>
  <c r="S13" s="1"/>
  <c r="N13"/>
  <c r="O13" s="1"/>
  <c r="Q12"/>
  <c r="S12" s="1"/>
  <c r="T12" s="1"/>
  <c r="N12"/>
  <c r="O12" s="1"/>
  <c r="Q11"/>
  <c r="S11" s="1"/>
  <c r="N11"/>
  <c r="O11" s="1"/>
  <c r="Q10"/>
  <c r="S10" s="1"/>
  <c r="T10" s="1"/>
  <c r="N10"/>
  <c r="O10" s="1"/>
  <c r="Q9"/>
  <c r="S9" s="1"/>
  <c r="N9"/>
  <c r="O9" s="1"/>
  <c r="Q8"/>
  <c r="S8" s="1"/>
  <c r="T8" s="1"/>
  <c r="N8"/>
  <c r="O8" s="1"/>
  <c r="Q7"/>
  <c r="S7" s="1"/>
  <c r="N7"/>
  <c r="O7" s="1"/>
  <c r="Q6"/>
  <c r="S6" s="1"/>
  <c r="N6"/>
  <c r="O6" s="1"/>
  <c r="Q5"/>
  <c r="S5" s="1"/>
  <c r="N5"/>
  <c r="O5" s="1"/>
  <c r="Q4"/>
  <c r="S4" s="1"/>
  <c r="T4" s="1"/>
  <c r="N4"/>
  <c r="O4" s="1"/>
  <c r="Q3"/>
  <c r="S3" s="1"/>
  <c r="N3"/>
  <c r="O3" s="1"/>
  <c r="Q2"/>
  <c r="S2" s="1"/>
  <c r="N2"/>
  <c r="O2" s="1"/>
  <c r="Q14" i="8"/>
  <c r="S14" s="1"/>
  <c r="T14" s="1"/>
  <c r="N14"/>
  <c r="O14" s="1"/>
  <c r="Q13"/>
  <c r="S13" s="1"/>
  <c r="N13"/>
  <c r="O13" s="1"/>
  <c r="Q12"/>
  <c r="S12" s="1"/>
  <c r="T12" s="1"/>
  <c r="N12"/>
  <c r="O12" s="1"/>
  <c r="Q11"/>
  <c r="S11" s="1"/>
  <c r="N11"/>
  <c r="O11" s="1"/>
  <c r="Q10"/>
  <c r="S10" s="1"/>
  <c r="T10" s="1"/>
  <c r="N10"/>
  <c r="O10" s="1"/>
  <c r="Q9"/>
  <c r="S9" s="1"/>
  <c r="N9"/>
  <c r="O9" s="1"/>
  <c r="Q8"/>
  <c r="S8" s="1"/>
  <c r="T8" s="1"/>
  <c r="N8"/>
  <c r="O8" s="1"/>
  <c r="Q7"/>
  <c r="S7" s="1"/>
  <c r="N7"/>
  <c r="O7" s="1"/>
  <c r="Q6"/>
  <c r="S6" s="1"/>
  <c r="N6"/>
  <c r="O6" s="1"/>
  <c r="Q5"/>
  <c r="S5" s="1"/>
  <c r="N5"/>
  <c r="O5" s="1"/>
  <c r="Q4"/>
  <c r="S4" s="1"/>
  <c r="N4"/>
  <c r="O4" s="1"/>
  <c r="Q3"/>
  <c r="S3" s="1"/>
  <c r="N3"/>
  <c r="O3" s="1"/>
  <c r="Q2"/>
  <c r="S2" s="1"/>
  <c r="N2"/>
  <c r="O2" s="1"/>
  <c r="Q14" i="7"/>
  <c r="S14" s="1"/>
  <c r="T14" s="1"/>
  <c r="N14"/>
  <c r="O14" s="1"/>
  <c r="Q13"/>
  <c r="S13" s="1"/>
  <c r="N13"/>
  <c r="O13" s="1"/>
  <c r="Q12"/>
  <c r="S12" s="1"/>
  <c r="T12" s="1"/>
  <c r="N12"/>
  <c r="O12" s="1"/>
  <c r="Q11"/>
  <c r="S11" s="1"/>
  <c r="N11"/>
  <c r="O11" s="1"/>
  <c r="Q10"/>
  <c r="S10" s="1"/>
  <c r="T10" s="1"/>
  <c r="N10"/>
  <c r="O10" s="1"/>
  <c r="Q9"/>
  <c r="S9" s="1"/>
  <c r="N9"/>
  <c r="O9" s="1"/>
  <c r="Q8"/>
  <c r="S8" s="1"/>
  <c r="T8" s="1"/>
  <c r="N8"/>
  <c r="O8" s="1"/>
  <c r="Q7"/>
  <c r="S7" s="1"/>
  <c r="N7"/>
  <c r="O7" s="1"/>
  <c r="Q6"/>
  <c r="S6" s="1"/>
  <c r="N6"/>
  <c r="O6" s="1"/>
  <c r="Q5"/>
  <c r="S5" s="1"/>
  <c r="T5" s="1"/>
  <c r="N5"/>
  <c r="O5" s="1"/>
  <c r="S4"/>
  <c r="Q4"/>
  <c r="O4"/>
  <c r="N4"/>
  <c r="Q3"/>
  <c r="S3" s="1"/>
  <c r="T3" s="1"/>
  <c r="N3"/>
  <c r="O3" s="1"/>
  <c r="Q2"/>
  <c r="S2" s="1"/>
  <c r="N2"/>
  <c r="O2" s="1"/>
  <c r="S14" i="6"/>
  <c r="Q14"/>
  <c r="N14"/>
  <c r="O14" s="1"/>
  <c r="Q13"/>
  <c r="S13" s="1"/>
  <c r="N13"/>
  <c r="O13" s="1"/>
  <c r="Q12"/>
  <c r="S12" s="1"/>
  <c r="T12" s="1"/>
  <c r="O12"/>
  <c r="N12"/>
  <c r="Q11"/>
  <c r="S11" s="1"/>
  <c r="N11"/>
  <c r="O11" s="1"/>
  <c r="S10"/>
  <c r="Q10"/>
  <c r="N10"/>
  <c r="O10" s="1"/>
  <c r="Q9"/>
  <c r="S9" s="1"/>
  <c r="N9"/>
  <c r="O9" s="1"/>
  <c r="Q8"/>
  <c r="S8" s="1"/>
  <c r="T8" s="1"/>
  <c r="O8"/>
  <c r="N8"/>
  <c r="Q7"/>
  <c r="S7" s="1"/>
  <c r="N7"/>
  <c r="O7" s="1"/>
  <c r="S6"/>
  <c r="Q6"/>
  <c r="N6"/>
  <c r="O6" s="1"/>
  <c r="Q5"/>
  <c r="S5" s="1"/>
  <c r="N5"/>
  <c r="O5" s="1"/>
  <c r="Q4"/>
  <c r="S4" s="1"/>
  <c r="T4" s="1"/>
  <c r="O4"/>
  <c r="N4"/>
  <c r="Q3"/>
  <c r="S3" s="1"/>
  <c r="N3"/>
  <c r="O3" s="1"/>
  <c r="Q2"/>
  <c r="S2" s="1"/>
  <c r="N2"/>
  <c r="O2" s="1"/>
  <c r="S14" i="5"/>
  <c r="T14" s="1"/>
  <c r="Q14"/>
  <c r="O14"/>
  <c r="N14"/>
  <c r="Q13"/>
  <c r="S13" s="1"/>
  <c r="T13" s="1"/>
  <c r="N13"/>
  <c r="O13" s="1"/>
  <c r="S12"/>
  <c r="Q12"/>
  <c r="O12"/>
  <c r="N12"/>
  <c r="Q11"/>
  <c r="S11" s="1"/>
  <c r="T11" s="1"/>
  <c r="N11"/>
  <c r="O11" s="1"/>
  <c r="S10"/>
  <c r="T10" s="1"/>
  <c r="Q10"/>
  <c r="O10"/>
  <c r="N10"/>
  <c r="Q9"/>
  <c r="S9" s="1"/>
  <c r="T9" s="1"/>
  <c r="N9"/>
  <c r="O9" s="1"/>
  <c r="S8"/>
  <c r="Q8"/>
  <c r="O8"/>
  <c r="N8"/>
  <c r="Q7"/>
  <c r="S7" s="1"/>
  <c r="T7" s="1"/>
  <c r="N7"/>
  <c r="O7" s="1"/>
  <c r="Q6"/>
  <c r="S6" s="1"/>
  <c r="N6"/>
  <c r="O6" s="1"/>
  <c r="Q5"/>
  <c r="S5" s="1"/>
  <c r="N5"/>
  <c r="O5" s="1"/>
  <c r="Q4"/>
  <c r="S4" s="1"/>
  <c r="N4"/>
  <c r="O4" s="1"/>
  <c r="Q3"/>
  <c r="S3" s="1"/>
  <c r="N3"/>
  <c r="O3" s="1"/>
  <c r="Q2"/>
  <c r="S2" s="1"/>
  <c r="N2"/>
  <c r="O2" s="1"/>
  <c r="S14" i="4"/>
  <c r="T14" s="1"/>
  <c r="Q14"/>
  <c r="O14"/>
  <c r="N14"/>
  <c r="Q13"/>
  <c r="S13" s="1"/>
  <c r="N13"/>
  <c r="O13" s="1"/>
  <c r="S12"/>
  <c r="Q12"/>
  <c r="O12"/>
  <c r="N12"/>
  <c r="Q11"/>
  <c r="S11" s="1"/>
  <c r="N11"/>
  <c r="O11" s="1"/>
  <c r="S10"/>
  <c r="Q10"/>
  <c r="O10"/>
  <c r="N10"/>
  <c r="Q9"/>
  <c r="S9" s="1"/>
  <c r="N9"/>
  <c r="O9" s="1"/>
  <c r="Q8"/>
  <c r="S8" s="1"/>
  <c r="N8"/>
  <c r="O8" s="1"/>
  <c r="Q7"/>
  <c r="S7" s="1"/>
  <c r="N7"/>
  <c r="O7" s="1"/>
  <c r="Q6"/>
  <c r="S6" s="1"/>
  <c r="N6"/>
  <c r="O6" s="1"/>
  <c r="Q5"/>
  <c r="S5" s="1"/>
  <c r="N5"/>
  <c r="O5" s="1"/>
  <c r="Q4"/>
  <c r="S4" s="1"/>
  <c r="N4"/>
  <c r="O4" s="1"/>
  <c r="Q3"/>
  <c r="S3" s="1"/>
  <c r="N3"/>
  <c r="O3" s="1"/>
  <c r="Q2"/>
  <c r="S2" s="1"/>
  <c r="N2"/>
  <c r="O2" s="1"/>
  <c r="S14" i="3"/>
  <c r="T14" s="1"/>
  <c r="Q14"/>
  <c r="O14"/>
  <c r="N14"/>
  <c r="Q13"/>
  <c r="S13" s="1"/>
  <c r="N13"/>
  <c r="O13" s="1"/>
  <c r="S12"/>
  <c r="Q12"/>
  <c r="O12"/>
  <c r="N12"/>
  <c r="Q11"/>
  <c r="S11" s="1"/>
  <c r="N11"/>
  <c r="O11" s="1"/>
  <c r="S10"/>
  <c r="T10" s="1"/>
  <c r="Q10"/>
  <c r="O10"/>
  <c r="N10"/>
  <c r="Q9"/>
  <c r="S9" s="1"/>
  <c r="N9"/>
  <c r="O9" s="1"/>
  <c r="S8"/>
  <c r="Q8"/>
  <c r="O8"/>
  <c r="N8"/>
  <c r="Q7"/>
  <c r="S7" s="1"/>
  <c r="N7"/>
  <c r="O7" s="1"/>
  <c r="S6"/>
  <c r="Q6"/>
  <c r="O6"/>
  <c r="N6"/>
  <c r="Q5"/>
  <c r="S5" s="1"/>
  <c r="N5"/>
  <c r="O5" s="1"/>
  <c r="Q4"/>
  <c r="S4" s="1"/>
  <c r="N4"/>
  <c r="O4" s="1"/>
  <c r="Q3"/>
  <c r="S3" s="1"/>
  <c r="N3"/>
  <c r="O3" s="1"/>
  <c r="Q2"/>
  <c r="S2" s="1"/>
  <c r="N2"/>
  <c r="O2" s="1"/>
  <c r="Q14" i="2"/>
  <c r="S14" s="1"/>
  <c r="N14"/>
  <c r="O14" s="1"/>
  <c r="Q13"/>
  <c r="S13" s="1"/>
  <c r="N13"/>
  <c r="O13" s="1"/>
  <c r="Q12"/>
  <c r="S12" s="1"/>
  <c r="T12" s="1"/>
  <c r="O12"/>
  <c r="N12"/>
  <c r="Q11"/>
  <c r="S11" s="1"/>
  <c r="N11"/>
  <c r="O11" s="1"/>
  <c r="S10"/>
  <c r="T10" s="1"/>
  <c r="Q10"/>
  <c r="O10"/>
  <c r="N10"/>
  <c r="Q9"/>
  <c r="S9" s="1"/>
  <c r="N9"/>
  <c r="O9" s="1"/>
  <c r="S8"/>
  <c r="Q8"/>
  <c r="O8"/>
  <c r="N8"/>
  <c r="Q7"/>
  <c r="S7" s="1"/>
  <c r="N7"/>
  <c r="O7" s="1"/>
  <c r="S6"/>
  <c r="T6" s="1"/>
  <c r="Q6"/>
  <c r="O6"/>
  <c r="N6"/>
  <c r="Q5"/>
  <c r="S5" s="1"/>
  <c r="N5"/>
  <c r="O5" s="1"/>
  <c r="S4"/>
  <c r="Q4"/>
  <c r="O4"/>
  <c r="N4"/>
  <c r="Q3"/>
  <c r="S3" s="1"/>
  <c r="N3"/>
  <c r="O3" s="1"/>
  <c r="Q2"/>
  <c r="S2" s="1"/>
  <c r="N2"/>
  <c r="O2" s="1"/>
  <c r="R6" i="1"/>
  <c r="T6" s="1"/>
  <c r="R8"/>
  <c r="T8" s="1"/>
  <c r="R12"/>
  <c r="T12" s="1"/>
  <c r="R3"/>
  <c r="T3" s="1"/>
  <c r="R5"/>
  <c r="T5" s="1"/>
  <c r="R13"/>
  <c r="T13" s="1"/>
  <c r="R10"/>
  <c r="T10" s="1"/>
  <c r="R14"/>
  <c r="T14" s="1"/>
  <c r="O11"/>
  <c r="O12"/>
  <c r="P12" s="1"/>
  <c r="O13"/>
  <c r="P13" s="1"/>
  <c r="O14"/>
  <c r="P14" s="1"/>
  <c r="R7"/>
  <c r="T7" s="1"/>
  <c r="R9"/>
  <c r="T9" s="1"/>
  <c r="R11"/>
  <c r="T11" s="1"/>
  <c r="O5"/>
  <c r="P5" s="1"/>
  <c r="O6"/>
  <c r="P6" s="1"/>
  <c r="O7"/>
  <c r="P7" s="1"/>
  <c r="O8"/>
  <c r="P8" s="1"/>
  <c r="O9"/>
  <c r="P9" s="1"/>
  <c r="O10"/>
  <c r="P10" s="1"/>
  <c r="P11"/>
  <c r="O4"/>
  <c r="P4" s="1"/>
  <c r="O3"/>
  <c r="P3" s="1"/>
  <c r="O2"/>
  <c r="P2" s="1"/>
  <c r="T4" i="5" l="1"/>
  <c r="T8" i="4"/>
  <c r="T3" i="5"/>
  <c r="T4" i="4"/>
  <c r="T2"/>
  <c r="T4" i="3"/>
  <c r="T6" i="10"/>
  <c r="T2"/>
  <c r="T5"/>
  <c r="T9"/>
  <c r="T13"/>
  <c r="T3"/>
  <c r="T7"/>
  <c r="T11"/>
  <c r="T6" i="9"/>
  <c r="T2"/>
  <c r="T6" i="8"/>
  <c r="T4"/>
  <c r="T2"/>
  <c r="T5"/>
  <c r="T9"/>
  <c r="T13"/>
  <c r="T3"/>
  <c r="T7"/>
  <c r="T11"/>
  <c r="T6" i="4"/>
  <c r="T14" i="2"/>
  <c r="T4"/>
  <c r="T8"/>
  <c r="T9" i="7"/>
  <c r="T4"/>
  <c r="T7"/>
  <c r="T11"/>
  <c r="T6"/>
  <c r="T2"/>
  <c r="T6" i="5"/>
  <c r="T5"/>
  <c r="T2"/>
  <c r="T8"/>
  <c r="T12"/>
  <c r="T10" i="4"/>
  <c r="T12"/>
  <c r="T8" i="3"/>
  <c r="T2"/>
  <c r="T6"/>
  <c r="T12"/>
  <c r="T2" i="6"/>
  <c r="T6"/>
  <c r="T10"/>
  <c r="T14"/>
  <c r="T5" i="9"/>
  <c r="T9"/>
  <c r="T13"/>
  <c r="T3"/>
  <c r="T7"/>
  <c r="T11"/>
  <c r="T13" i="7"/>
  <c r="T5" i="6"/>
  <c r="T9"/>
  <c r="T13"/>
  <c r="T3"/>
  <c r="T7"/>
  <c r="T11"/>
  <c r="T5" i="4"/>
  <c r="T9"/>
  <c r="T13"/>
  <c r="T3"/>
  <c r="T7"/>
  <c r="T11"/>
  <c r="T5" i="3"/>
  <c r="T9"/>
  <c r="T13"/>
  <c r="T3"/>
  <c r="T7"/>
  <c r="T11"/>
  <c r="T2" i="2"/>
  <c r="T5"/>
  <c r="T9"/>
  <c r="T13"/>
  <c r="T3"/>
  <c r="T7"/>
  <c r="T11"/>
  <c r="R4" i="1"/>
  <c r="T4" s="1"/>
  <c r="U4" s="1"/>
  <c r="U14"/>
  <c r="U10"/>
  <c r="U11"/>
  <c r="U7"/>
  <c r="U3"/>
  <c r="U12"/>
  <c r="U8"/>
  <c r="U13"/>
  <c r="U9"/>
  <c r="U5"/>
  <c r="U6"/>
  <c r="R2"/>
  <c r="T2" s="1"/>
  <c r="U2" s="1"/>
</calcChain>
</file>

<file path=xl/sharedStrings.xml><?xml version="1.0" encoding="utf-8"?>
<sst xmlns="http://schemas.openxmlformats.org/spreadsheetml/2006/main" count="271" uniqueCount="92">
  <si>
    <t>Jméno</t>
  </si>
  <si>
    <t>1. Mapa, odhad</t>
  </si>
  <si>
    <t>2. Uzly</t>
  </si>
  <si>
    <t>3. První pomoc</t>
  </si>
  <si>
    <t>5. Lana</t>
  </si>
  <si>
    <t>6. KPČ</t>
  </si>
  <si>
    <t>7. Azimut</t>
  </si>
  <si>
    <t>8. Hody</t>
  </si>
  <si>
    <t>9. Příroda</t>
  </si>
  <si>
    <t>10. Ohniště</t>
  </si>
  <si>
    <t>Na trati</t>
  </si>
  <si>
    <t>Zdržení</t>
  </si>
  <si>
    <t>Běžecký čas</t>
  </si>
  <si>
    <t>Výsledný čas</t>
  </si>
  <si>
    <t>Pořadí</t>
  </si>
  <si>
    <t>Start</t>
  </si>
  <si>
    <t>Cíl</t>
  </si>
  <si>
    <t>Celkem body</t>
  </si>
  <si>
    <t>Tr. bodyCelkem</t>
  </si>
  <si>
    <t>4. Turist. značky</t>
  </si>
  <si>
    <r>
      <rPr>
        <b/>
        <sz val="14"/>
        <color theme="1"/>
        <rFont val="Calibri"/>
        <family val="2"/>
        <charset val="238"/>
        <scheme val="minor"/>
      </rPr>
      <t xml:space="preserve">DOROST      </t>
    </r>
    <r>
      <rPr>
        <sz val="11"/>
        <color theme="1"/>
        <rFont val="Calibri"/>
        <family val="2"/>
        <charset val="238"/>
        <scheme val="minor"/>
      </rPr>
      <t>Příjmení</t>
    </r>
  </si>
  <si>
    <r>
      <rPr>
        <b/>
        <sz val="14"/>
        <color theme="1"/>
        <rFont val="Calibri"/>
        <family val="2"/>
        <charset val="238"/>
        <scheme val="minor"/>
      </rPr>
      <t xml:space="preserve">R+D      </t>
    </r>
    <r>
      <rPr>
        <sz val="11"/>
        <color theme="1"/>
        <rFont val="Calibri"/>
        <family val="2"/>
        <charset val="238"/>
        <scheme val="minor"/>
      </rPr>
      <t>Příjmení</t>
    </r>
  </si>
  <si>
    <r>
      <rPr>
        <b/>
        <sz val="14"/>
        <color theme="1"/>
        <rFont val="Calibri"/>
        <family val="2"/>
        <charset val="238"/>
        <scheme val="minor"/>
      </rPr>
      <t xml:space="preserve">MŽ 1 H     </t>
    </r>
    <r>
      <rPr>
        <sz val="11"/>
        <color theme="1"/>
        <rFont val="Calibri"/>
        <family val="2"/>
        <charset val="238"/>
        <scheme val="minor"/>
      </rPr>
      <t>Příjmení</t>
    </r>
  </si>
  <si>
    <r>
      <rPr>
        <b/>
        <sz val="14"/>
        <color theme="1"/>
        <rFont val="Calibri"/>
        <family val="2"/>
        <charset val="238"/>
        <scheme val="minor"/>
      </rPr>
      <t xml:space="preserve">SŽ 4  K    </t>
    </r>
    <r>
      <rPr>
        <sz val="11"/>
        <color theme="1"/>
        <rFont val="Calibri"/>
        <family val="2"/>
        <charset val="238"/>
        <scheme val="minor"/>
      </rPr>
      <t>Příjmení</t>
    </r>
  </si>
  <si>
    <r>
      <rPr>
        <b/>
        <sz val="14"/>
        <color theme="1"/>
        <rFont val="Calibri"/>
        <family val="2"/>
        <charset val="238"/>
        <scheme val="minor"/>
      </rPr>
      <t xml:space="preserve">SŽ 4 H      </t>
    </r>
    <r>
      <rPr>
        <sz val="11"/>
        <color theme="1"/>
        <rFont val="Calibri"/>
        <family val="2"/>
        <charset val="238"/>
        <scheme val="minor"/>
      </rPr>
      <t>Příjmení</t>
    </r>
  </si>
  <si>
    <t>Běžec. čas</t>
  </si>
  <si>
    <r>
      <rPr>
        <b/>
        <sz val="14"/>
        <color theme="1"/>
        <rFont val="Calibri"/>
        <family val="2"/>
        <charset val="238"/>
        <scheme val="minor"/>
      </rPr>
      <t xml:space="preserve">SŽ 3 K      </t>
    </r>
    <r>
      <rPr>
        <sz val="11"/>
        <color theme="1"/>
        <rFont val="Calibri"/>
        <family val="2"/>
        <charset val="238"/>
        <scheme val="minor"/>
      </rPr>
      <t>Příjmení</t>
    </r>
  </si>
  <si>
    <r>
      <rPr>
        <b/>
        <sz val="14"/>
        <color theme="1"/>
        <rFont val="Calibri"/>
        <family val="2"/>
        <charset val="238"/>
        <scheme val="minor"/>
      </rPr>
      <t xml:space="preserve">SŽ 3 H      </t>
    </r>
    <r>
      <rPr>
        <sz val="11"/>
        <color theme="1"/>
        <rFont val="Calibri"/>
        <family val="2"/>
        <charset val="238"/>
        <scheme val="minor"/>
      </rPr>
      <t>Příjmení</t>
    </r>
  </si>
  <si>
    <r>
      <rPr>
        <b/>
        <sz val="14"/>
        <color theme="1"/>
        <rFont val="Calibri"/>
        <family val="2"/>
        <charset val="238"/>
        <scheme val="minor"/>
      </rPr>
      <t xml:space="preserve">MŽ 2 K      </t>
    </r>
    <r>
      <rPr>
        <sz val="11"/>
        <color theme="1"/>
        <rFont val="Calibri"/>
        <family val="2"/>
        <charset val="238"/>
        <scheme val="minor"/>
      </rPr>
      <t>Příjmení</t>
    </r>
  </si>
  <si>
    <r>
      <rPr>
        <b/>
        <sz val="14"/>
        <color theme="1"/>
        <rFont val="Calibri"/>
        <family val="2"/>
        <charset val="238"/>
        <scheme val="minor"/>
      </rPr>
      <t xml:space="preserve">MŽ 2 H      </t>
    </r>
    <r>
      <rPr>
        <sz val="11"/>
        <color theme="1"/>
        <rFont val="Calibri"/>
        <family val="2"/>
        <charset val="238"/>
        <scheme val="minor"/>
      </rPr>
      <t>Příjmení</t>
    </r>
  </si>
  <si>
    <r>
      <rPr>
        <b/>
        <sz val="14"/>
        <color theme="1"/>
        <rFont val="Calibri"/>
        <family val="2"/>
        <charset val="238"/>
        <scheme val="minor"/>
      </rPr>
      <t xml:space="preserve">MŽ 1 K      </t>
    </r>
    <r>
      <rPr>
        <sz val="11"/>
        <color theme="1"/>
        <rFont val="Calibri"/>
        <family val="2"/>
        <charset val="238"/>
        <scheme val="minor"/>
      </rPr>
      <t>Příjmení</t>
    </r>
  </si>
  <si>
    <t>Žeravík   Žeravík</t>
  </si>
  <si>
    <t>Davi František</t>
  </si>
  <si>
    <t>Petr   Tomáš</t>
  </si>
  <si>
    <t>Dočkalová     Rosecká</t>
  </si>
  <si>
    <t>Monika     Kamila</t>
  </si>
  <si>
    <t>Večeřová     Prázdná</t>
  </si>
  <si>
    <t>Lenka    Tereza</t>
  </si>
  <si>
    <t>Pavlová     Žeravíková</t>
  </si>
  <si>
    <t>Tereza  Magdaléna</t>
  </si>
  <si>
    <t>Jindřich   Martin</t>
  </si>
  <si>
    <t>Pečková    Kvapilová</t>
  </si>
  <si>
    <t>Alena Barbora</t>
  </si>
  <si>
    <t>Smolíková Tolášová</t>
  </si>
  <si>
    <t>Marie  Klára</t>
  </si>
  <si>
    <t xml:space="preserve">Macečková  Slusarzová </t>
  </si>
  <si>
    <t>Marie  Tereza</t>
  </si>
  <si>
    <t>Rušarová  Krejčiříková</t>
  </si>
  <si>
    <t>Simona  Kateřina</t>
  </si>
  <si>
    <t>Pěček     Štědrý</t>
  </si>
  <si>
    <t>Pavel     David</t>
  </si>
  <si>
    <t>Koutný  Smolka</t>
  </si>
  <si>
    <t>Václav  Petr</t>
  </si>
  <si>
    <t>Hampl  Hampl</t>
  </si>
  <si>
    <t>David  Denis</t>
  </si>
  <si>
    <t>Čapka      Peřina</t>
  </si>
  <si>
    <t>Šimon   Petr</t>
  </si>
  <si>
    <t>Nemrava   Salva</t>
  </si>
  <si>
    <t>Leo           Michal</t>
  </si>
  <si>
    <t>Šarman   Vysloužil</t>
  </si>
  <si>
    <t>Miroslav   Pavel</t>
  </si>
  <si>
    <t>Beneš     Kuchař</t>
  </si>
  <si>
    <t>Vojtěch    Adam</t>
  </si>
  <si>
    <t>Dospivová   Kozáková</t>
  </si>
  <si>
    <t>Viktorie   Alice</t>
  </si>
  <si>
    <t>Žeravíková    Juráňová</t>
  </si>
  <si>
    <t>Marie   Nicol</t>
  </si>
  <si>
    <t>Tillová   Stavinohová</t>
  </si>
  <si>
    <t>Kateřina    Kateřina</t>
  </si>
  <si>
    <t>Jedináková   Takáčová</t>
  </si>
  <si>
    <t>Andrea    Eliška</t>
  </si>
  <si>
    <t>Albertová</t>
  </si>
  <si>
    <t>Kristýna</t>
  </si>
  <si>
    <t>Zahradníček   Kosina</t>
  </si>
  <si>
    <t>Karel     Jakub</t>
  </si>
  <si>
    <t>Holomek       Beránková</t>
  </si>
  <si>
    <t>Daniel    Eliška</t>
  </si>
  <si>
    <t>Opršalová  Šarmanová</t>
  </si>
  <si>
    <t>Anna     Helana</t>
  </si>
  <si>
    <t>Tillová    Slováková</t>
  </si>
  <si>
    <t>Adéla    Marie</t>
  </si>
  <si>
    <t>Morongová    Brožková</t>
  </si>
  <si>
    <t>Adéla    Gabriela</t>
  </si>
  <si>
    <t>Opršalová    Opršalová</t>
  </si>
  <si>
    <t>Jarmila    Amálie</t>
  </si>
  <si>
    <t>Fančáková    Frančák</t>
  </si>
  <si>
    <t>Renata    Jakub</t>
  </si>
  <si>
    <t>Jana     Aneta</t>
  </si>
  <si>
    <t>Frais………... Hollas</t>
  </si>
  <si>
    <t>Hampl……...  Till</t>
  </si>
  <si>
    <t>p</t>
  </si>
  <si>
    <t>Škrabálková   Komárková</t>
  </si>
</sst>
</file>

<file path=xl/styles.xml><?xml version="1.0" encoding="utf-8"?>
<styleSheet xmlns="http://schemas.openxmlformats.org/spreadsheetml/2006/main">
  <numFmts count="3">
    <numFmt numFmtId="43" formatCode="_-* #,##0.00\ _K_č_-;\-* #,##0.00\ _K_č_-;_-* &quot;-&quot;??\ _K_č_-;_-@_-"/>
    <numFmt numFmtId="164" formatCode="h:mm:ss;@"/>
    <numFmt numFmtId="165" formatCode="[$-F400]h:mm:ss\ AM/PM"/>
  </numFmts>
  <fonts count="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textRotation="90"/>
    </xf>
    <xf numFmtId="164" fontId="0" fillId="0" borderId="0" xfId="0" applyNumberFormat="1"/>
    <xf numFmtId="165" fontId="0" fillId="0" borderId="0" xfId="0" applyNumberFormat="1"/>
    <xf numFmtId="0" fontId="0" fillId="0" borderId="1" xfId="0" applyBorder="1"/>
    <xf numFmtId="0" fontId="0" fillId="0" borderId="1" xfId="0" applyBorder="1" applyAlignment="1">
      <alignment textRotation="90"/>
    </xf>
    <xf numFmtId="0" fontId="0" fillId="0" borderId="1" xfId="0" applyBorder="1" applyAlignment="1">
      <alignment wrapText="1"/>
    </xf>
    <xf numFmtId="0" fontId="0" fillId="0" borderId="1" xfId="0" applyBorder="1" applyAlignment="1">
      <alignment textRotation="90" wrapText="1"/>
    </xf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0" fillId="0" borderId="1" xfId="0" applyBorder="1" applyProtection="1">
      <protection locked="0"/>
    </xf>
    <xf numFmtId="0" fontId="2" fillId="0" borderId="1" xfId="0" applyFont="1" applyBorder="1" applyAlignment="1">
      <alignment wrapText="1"/>
    </xf>
    <xf numFmtId="164" fontId="0" fillId="0" borderId="1" xfId="1" applyNumberFormat="1" applyFont="1" applyBorder="1" applyProtection="1">
      <protection locked="0"/>
    </xf>
    <xf numFmtId="164" fontId="0" fillId="0" borderId="1" xfId="0" applyNumberFormat="1" applyBorder="1" applyAlignment="1" applyProtection="1">
      <protection locked="0"/>
    </xf>
    <xf numFmtId="164" fontId="0" fillId="0" borderId="0" xfId="0" applyNumberFormat="1" applyProtection="1">
      <protection locked="0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/>
    <xf numFmtId="0" fontId="0" fillId="0" borderId="2" xfId="0" applyFill="1" applyBorder="1" applyAlignment="1">
      <alignment wrapText="1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5"/>
  <sheetViews>
    <sheetView topLeftCell="B1" zoomScaleNormal="100" workbookViewId="0">
      <selection activeCell="W7" sqref="W7"/>
    </sheetView>
  </sheetViews>
  <sheetFormatPr defaultRowHeight="15"/>
  <cols>
    <col min="1" max="1" width="5.42578125" customWidth="1"/>
    <col min="2" max="2" width="12.5703125" customWidth="1"/>
    <col min="3" max="3" width="11.28515625" customWidth="1"/>
    <col min="4" max="4" width="7.28515625" style="14" customWidth="1"/>
    <col min="5" max="5" width="3.42578125" customWidth="1"/>
    <col min="6" max="6" width="3.7109375" customWidth="1"/>
    <col min="7" max="7" width="4.140625" customWidth="1"/>
    <col min="8" max="8" width="3.7109375" customWidth="1"/>
    <col min="9" max="9" width="3.42578125" customWidth="1"/>
    <col min="10" max="10" width="3.7109375" customWidth="1"/>
    <col min="11" max="11" width="3.5703125" customWidth="1"/>
    <col min="12" max="12" width="3.140625" customWidth="1"/>
    <col min="13" max="14" width="3.7109375" customWidth="1"/>
    <col min="15" max="15" width="4.28515625" customWidth="1"/>
    <col min="16" max="16" width="7.85546875" customWidth="1"/>
    <col min="17" max="17" width="7.42578125" style="2" customWidth="1"/>
    <col min="18" max="18" width="7.7109375" customWidth="1"/>
    <col min="19" max="19" width="7.28515625" customWidth="1"/>
    <col min="20" max="20" width="7.140625" customWidth="1"/>
    <col min="21" max="21" width="7" customWidth="1"/>
    <col min="22" max="22" width="3.85546875" customWidth="1"/>
  </cols>
  <sheetData>
    <row r="1" spans="1:25" ht="82.5" customHeight="1">
      <c r="A1" s="1"/>
      <c r="B1" s="11" t="s">
        <v>20</v>
      </c>
      <c r="C1" s="4" t="s">
        <v>0</v>
      </c>
      <c r="D1" s="13" t="s">
        <v>15</v>
      </c>
      <c r="E1" s="5" t="s">
        <v>1</v>
      </c>
      <c r="F1" s="5" t="s">
        <v>2</v>
      </c>
      <c r="G1" s="5" t="s">
        <v>3</v>
      </c>
      <c r="H1" s="5" t="s">
        <v>19</v>
      </c>
      <c r="I1" s="5" t="s">
        <v>4</v>
      </c>
      <c r="J1" s="5" t="s">
        <v>5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18</v>
      </c>
      <c r="P1" s="5" t="s">
        <v>17</v>
      </c>
      <c r="Q1" s="15" t="s">
        <v>16</v>
      </c>
      <c r="R1" s="6" t="s">
        <v>10</v>
      </c>
      <c r="S1" s="6" t="s">
        <v>11</v>
      </c>
      <c r="T1" s="6" t="s">
        <v>12</v>
      </c>
      <c r="U1" s="6" t="s">
        <v>13</v>
      </c>
      <c r="V1" s="7" t="s">
        <v>14</v>
      </c>
      <c r="X1" s="17"/>
      <c r="Y1" s="17"/>
    </row>
    <row r="2" spans="1:25" ht="30" customHeight="1">
      <c r="B2" s="6" t="s">
        <v>31</v>
      </c>
      <c r="C2" s="6" t="s">
        <v>32</v>
      </c>
      <c r="D2" s="12">
        <v>0</v>
      </c>
      <c r="E2" s="8">
        <v>3</v>
      </c>
      <c r="F2" s="8">
        <v>0</v>
      </c>
      <c r="G2" s="8">
        <v>0</v>
      </c>
      <c r="H2" s="8">
        <v>1</v>
      </c>
      <c r="I2" s="8">
        <v>0</v>
      </c>
      <c r="J2" s="8">
        <v>1</v>
      </c>
      <c r="K2" s="8">
        <v>0</v>
      </c>
      <c r="L2" s="8">
        <v>4</v>
      </c>
      <c r="M2" s="8">
        <v>5</v>
      </c>
      <c r="N2" s="8">
        <v>0</v>
      </c>
      <c r="O2" s="8">
        <f>SUM(E2:N2)</f>
        <v>14</v>
      </c>
      <c r="P2" s="9">
        <f>O2/1440</f>
        <v>9.7222222222222224E-3</v>
      </c>
      <c r="Q2" s="16">
        <v>2.9791666666666664E-2</v>
      </c>
      <c r="R2" s="9">
        <f>SUM(Q2,-D2)</f>
        <v>2.9791666666666664E-2</v>
      </c>
      <c r="S2" s="9"/>
      <c r="T2" s="9">
        <f>SUM(R2,-S2)</f>
        <v>2.9791666666666664E-2</v>
      </c>
      <c r="U2" s="9">
        <f>SUM(T2,P2)</f>
        <v>3.951388888888889E-2</v>
      </c>
      <c r="V2" s="4">
        <v>1</v>
      </c>
    </row>
    <row r="3" spans="1:25" ht="30.75" customHeight="1">
      <c r="B3" s="6" t="s">
        <v>89</v>
      </c>
      <c r="C3" s="6" t="s">
        <v>33</v>
      </c>
      <c r="D3" s="12">
        <v>2.0833333333333333E-3</v>
      </c>
      <c r="E3" s="8">
        <v>5</v>
      </c>
      <c r="F3" s="8">
        <v>3</v>
      </c>
      <c r="G3" s="8">
        <v>0</v>
      </c>
      <c r="H3" s="8">
        <v>1</v>
      </c>
      <c r="I3" s="8">
        <v>0</v>
      </c>
      <c r="J3" s="8">
        <v>1</v>
      </c>
      <c r="K3" s="8">
        <v>2</v>
      </c>
      <c r="L3" s="8">
        <v>0</v>
      </c>
      <c r="M3" s="8">
        <v>3</v>
      </c>
      <c r="N3" s="8">
        <v>0</v>
      </c>
      <c r="O3" s="8">
        <f>SUM(E3:N3)</f>
        <v>15</v>
      </c>
      <c r="P3" s="9">
        <f t="shared" ref="P3:P14" si="0">O3/1440</f>
        <v>1.0416666666666666E-2</v>
      </c>
      <c r="Q3" s="16">
        <v>3.3761574074074076E-2</v>
      </c>
      <c r="R3" s="9">
        <f t="shared" ref="R3:R14" si="1">SUM(Q3,-D3)</f>
        <v>3.1678240740740743E-2</v>
      </c>
      <c r="S3" s="9"/>
      <c r="T3" s="9">
        <f t="shared" ref="T3:T14" si="2">SUM(R3,-S3)</f>
        <v>3.1678240740740743E-2</v>
      </c>
      <c r="U3" s="9">
        <f t="shared" ref="U3:U14" si="3">SUM(T3,P3)</f>
        <v>4.2094907407407407E-2</v>
      </c>
      <c r="V3" s="6">
        <v>2</v>
      </c>
    </row>
    <row r="4" spans="1:25" ht="31.5" customHeight="1">
      <c r="B4" s="6"/>
      <c r="C4" s="6"/>
      <c r="D4" s="12">
        <v>0</v>
      </c>
      <c r="E4" s="8"/>
      <c r="F4" s="8"/>
      <c r="G4" s="8"/>
      <c r="H4" s="8"/>
      <c r="I4" s="8"/>
      <c r="J4" s="8"/>
      <c r="K4" s="8"/>
      <c r="L4" s="8"/>
      <c r="M4" s="8"/>
      <c r="N4" s="8"/>
      <c r="O4" s="8">
        <f>SUM(E4:N4)</f>
        <v>0</v>
      </c>
      <c r="P4" s="9">
        <f t="shared" si="0"/>
        <v>0</v>
      </c>
      <c r="Q4" s="16">
        <v>0</v>
      </c>
      <c r="R4" s="9">
        <f t="shared" si="1"/>
        <v>0</v>
      </c>
      <c r="S4" s="9"/>
      <c r="T4" s="9">
        <f t="shared" si="2"/>
        <v>0</v>
      </c>
      <c r="U4" s="9">
        <f t="shared" si="3"/>
        <v>0</v>
      </c>
      <c r="V4" s="4"/>
    </row>
    <row r="5" spans="1:25" ht="31.5" customHeight="1">
      <c r="B5" s="6" t="s">
        <v>34</v>
      </c>
      <c r="C5" s="6" t="s">
        <v>35</v>
      </c>
      <c r="D5" s="12">
        <v>4.1666666666666666E-3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3</v>
      </c>
      <c r="M5" s="8">
        <v>4</v>
      </c>
      <c r="N5" s="8">
        <v>5</v>
      </c>
      <c r="O5" s="8">
        <f t="shared" ref="O5:O14" si="4">SUM(E5:N5)</f>
        <v>12</v>
      </c>
      <c r="P5" s="9">
        <f t="shared" si="0"/>
        <v>8.3333333333333332E-3</v>
      </c>
      <c r="Q5" s="16">
        <v>3.2326388888888884E-2</v>
      </c>
      <c r="R5" s="9">
        <f t="shared" si="1"/>
        <v>2.8159722222222218E-2</v>
      </c>
      <c r="S5" s="9"/>
      <c r="T5" s="9">
        <f t="shared" si="2"/>
        <v>2.8159722222222218E-2</v>
      </c>
      <c r="U5" s="9">
        <f t="shared" si="3"/>
        <v>3.6493055555555549E-2</v>
      </c>
      <c r="V5" s="4">
        <v>1</v>
      </c>
    </row>
    <row r="6" spans="1:25" ht="32.25" customHeight="1">
      <c r="B6" s="6" t="s">
        <v>36</v>
      </c>
      <c r="C6" s="6" t="s">
        <v>37</v>
      </c>
      <c r="D6" s="12">
        <v>6.2499999999999995E-3</v>
      </c>
      <c r="E6" s="8">
        <v>4</v>
      </c>
      <c r="F6" s="8">
        <v>3</v>
      </c>
      <c r="G6" s="8">
        <v>0</v>
      </c>
      <c r="H6" s="8">
        <v>1</v>
      </c>
      <c r="I6" s="8">
        <v>0</v>
      </c>
      <c r="J6" s="8">
        <v>0</v>
      </c>
      <c r="K6" s="8">
        <v>0</v>
      </c>
      <c r="L6" s="8">
        <v>0</v>
      </c>
      <c r="M6" s="8">
        <v>6</v>
      </c>
      <c r="N6" s="8">
        <v>0</v>
      </c>
      <c r="O6" s="8">
        <f t="shared" si="4"/>
        <v>14</v>
      </c>
      <c r="P6" s="9">
        <f t="shared" si="0"/>
        <v>9.7222222222222224E-3</v>
      </c>
      <c r="Q6" s="16">
        <v>3.5925925925925924E-2</v>
      </c>
      <c r="R6" s="9">
        <f t="shared" si="1"/>
        <v>2.9675925925925925E-2</v>
      </c>
      <c r="S6" s="9"/>
      <c r="T6" s="9">
        <f t="shared" si="2"/>
        <v>2.9675925925925925E-2</v>
      </c>
      <c r="U6" s="9">
        <f t="shared" si="3"/>
        <v>3.9398148148148147E-2</v>
      </c>
      <c r="V6" s="10">
        <v>2</v>
      </c>
    </row>
    <row r="7" spans="1:25" ht="30.75" customHeight="1">
      <c r="B7" s="6" t="s">
        <v>38</v>
      </c>
      <c r="C7" s="6" t="s">
        <v>39</v>
      </c>
      <c r="D7" s="12">
        <v>8.3333333333333332E-3</v>
      </c>
      <c r="E7" s="8">
        <v>4</v>
      </c>
      <c r="F7" s="8">
        <v>0</v>
      </c>
      <c r="G7" s="8">
        <v>0</v>
      </c>
      <c r="H7" s="8">
        <v>1</v>
      </c>
      <c r="I7" s="8">
        <v>0</v>
      </c>
      <c r="J7" s="8">
        <v>0</v>
      </c>
      <c r="K7" s="8">
        <v>0</v>
      </c>
      <c r="L7" s="8">
        <v>0</v>
      </c>
      <c r="M7" s="8">
        <v>6</v>
      </c>
      <c r="N7" s="8">
        <v>0</v>
      </c>
      <c r="O7" s="8">
        <f t="shared" si="4"/>
        <v>11</v>
      </c>
      <c r="P7" s="9">
        <f t="shared" si="0"/>
        <v>7.6388888888888886E-3</v>
      </c>
      <c r="Q7" s="16">
        <v>3.7187499999999998E-2</v>
      </c>
      <c r="R7" s="9">
        <f t="shared" si="1"/>
        <v>2.8854166666666667E-2</v>
      </c>
      <c r="S7" s="9"/>
      <c r="T7" s="9">
        <f t="shared" si="2"/>
        <v>2.8854166666666667E-2</v>
      </c>
      <c r="U7" s="9">
        <f t="shared" si="3"/>
        <v>3.6493055555555556E-2</v>
      </c>
      <c r="V7" s="4">
        <v>1</v>
      </c>
    </row>
    <row r="8" spans="1:25" ht="30" customHeight="1">
      <c r="B8" s="6"/>
      <c r="C8" s="6"/>
      <c r="D8" s="12">
        <v>0</v>
      </c>
      <c r="E8" s="8"/>
      <c r="F8" s="8"/>
      <c r="G8" s="8"/>
      <c r="H8" s="8"/>
      <c r="I8" s="8"/>
      <c r="J8" s="8"/>
      <c r="K8" s="8"/>
      <c r="L8" s="8"/>
      <c r="M8" s="8"/>
      <c r="N8" s="8"/>
      <c r="O8" s="8">
        <f t="shared" si="4"/>
        <v>0</v>
      </c>
      <c r="P8" s="9">
        <f t="shared" si="0"/>
        <v>0</v>
      </c>
      <c r="Q8" s="16">
        <v>0</v>
      </c>
      <c r="R8" s="9">
        <f t="shared" si="1"/>
        <v>0</v>
      </c>
      <c r="S8" s="9"/>
      <c r="T8" s="9">
        <f t="shared" si="2"/>
        <v>0</v>
      </c>
      <c r="U8" s="9">
        <f t="shared" si="3"/>
        <v>0</v>
      </c>
      <c r="V8" s="4"/>
    </row>
    <row r="9" spans="1:25" ht="30.75" customHeight="1">
      <c r="B9" s="6"/>
      <c r="C9" s="6"/>
      <c r="D9" s="12">
        <v>0</v>
      </c>
      <c r="E9" s="8"/>
      <c r="F9" s="8"/>
      <c r="G9" s="8"/>
      <c r="H9" s="8"/>
      <c r="I9" s="8"/>
      <c r="J9" s="8"/>
      <c r="K9" s="8"/>
      <c r="L9" s="8"/>
      <c r="M9" s="8"/>
      <c r="N9" s="8"/>
      <c r="O9" s="8">
        <f t="shared" si="4"/>
        <v>0</v>
      </c>
      <c r="P9" s="9">
        <f t="shared" si="0"/>
        <v>0</v>
      </c>
      <c r="Q9" s="16">
        <v>0</v>
      </c>
      <c r="R9" s="9">
        <f t="shared" si="1"/>
        <v>0</v>
      </c>
      <c r="S9" s="9"/>
      <c r="T9" s="9">
        <f t="shared" si="2"/>
        <v>0</v>
      </c>
      <c r="U9" s="9">
        <f t="shared" si="3"/>
        <v>0</v>
      </c>
      <c r="V9" s="4"/>
    </row>
    <row r="10" spans="1:25" ht="31.5" customHeight="1">
      <c r="B10" s="6"/>
      <c r="C10" s="6"/>
      <c r="D10" s="12">
        <v>0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>
        <f t="shared" si="4"/>
        <v>0</v>
      </c>
      <c r="P10" s="9">
        <f t="shared" si="0"/>
        <v>0</v>
      </c>
      <c r="Q10" s="16">
        <v>0</v>
      </c>
      <c r="R10" s="9">
        <f t="shared" si="1"/>
        <v>0</v>
      </c>
      <c r="S10" s="9"/>
      <c r="T10" s="9">
        <f t="shared" si="2"/>
        <v>0</v>
      </c>
      <c r="U10" s="9">
        <f t="shared" si="3"/>
        <v>0</v>
      </c>
      <c r="V10" s="4"/>
    </row>
    <row r="11" spans="1:25" ht="31.5" customHeight="1">
      <c r="B11" s="6"/>
      <c r="C11" s="6"/>
      <c r="D11" s="12">
        <v>0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>
        <f t="shared" si="4"/>
        <v>0</v>
      </c>
      <c r="P11" s="9">
        <f t="shared" si="0"/>
        <v>0</v>
      </c>
      <c r="Q11" s="16">
        <v>0</v>
      </c>
      <c r="R11" s="9">
        <f t="shared" si="1"/>
        <v>0</v>
      </c>
      <c r="S11" s="9"/>
      <c r="T11" s="9">
        <f t="shared" si="2"/>
        <v>0</v>
      </c>
      <c r="U11" s="9">
        <f t="shared" si="3"/>
        <v>0</v>
      </c>
      <c r="V11" s="4"/>
    </row>
    <row r="12" spans="1:25" ht="31.5" customHeight="1">
      <c r="B12" s="6"/>
      <c r="C12" s="6"/>
      <c r="D12" s="12">
        <v>0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>
        <f t="shared" si="4"/>
        <v>0</v>
      </c>
      <c r="P12" s="9">
        <f t="shared" si="0"/>
        <v>0</v>
      </c>
      <c r="Q12" s="16">
        <v>0</v>
      </c>
      <c r="R12" s="9">
        <f t="shared" si="1"/>
        <v>0</v>
      </c>
      <c r="S12" s="9"/>
      <c r="T12" s="9">
        <f t="shared" si="2"/>
        <v>0</v>
      </c>
      <c r="U12" s="9">
        <f t="shared" si="3"/>
        <v>0</v>
      </c>
      <c r="V12" s="4"/>
    </row>
    <row r="13" spans="1:25" ht="33" customHeight="1">
      <c r="B13" s="6"/>
      <c r="C13" s="6"/>
      <c r="D13" s="12">
        <v>0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>
        <f t="shared" si="4"/>
        <v>0</v>
      </c>
      <c r="P13" s="9">
        <f t="shared" si="0"/>
        <v>0</v>
      </c>
      <c r="Q13" s="16">
        <v>0</v>
      </c>
      <c r="R13" s="9">
        <f t="shared" si="1"/>
        <v>0</v>
      </c>
      <c r="S13" s="9"/>
      <c r="T13" s="9">
        <f t="shared" si="2"/>
        <v>0</v>
      </c>
      <c r="U13" s="9">
        <f t="shared" si="3"/>
        <v>0</v>
      </c>
      <c r="V13" s="4"/>
    </row>
    <row r="14" spans="1:25" ht="30" customHeight="1">
      <c r="B14" s="6"/>
      <c r="C14" s="6"/>
      <c r="D14" s="12">
        <v>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8">
        <f t="shared" si="4"/>
        <v>0</v>
      </c>
      <c r="P14" s="9">
        <f t="shared" si="0"/>
        <v>0</v>
      </c>
      <c r="Q14" s="16">
        <v>0</v>
      </c>
      <c r="R14" s="9">
        <f t="shared" si="1"/>
        <v>0</v>
      </c>
      <c r="S14" s="4"/>
      <c r="T14" s="9">
        <f t="shared" si="2"/>
        <v>0</v>
      </c>
      <c r="U14" s="9">
        <f t="shared" si="3"/>
        <v>0</v>
      </c>
      <c r="V14" s="4"/>
    </row>
    <row r="15" spans="1:25">
      <c r="P15" s="3"/>
    </row>
    <row r="16" spans="1:25">
      <c r="P16" s="3"/>
    </row>
    <row r="17" spans="16:16">
      <c r="P17" s="3"/>
    </row>
    <row r="18" spans="16:16">
      <c r="P18" s="3"/>
    </row>
    <row r="19" spans="16:16">
      <c r="P19" s="3"/>
    </row>
    <row r="20" spans="16:16">
      <c r="P20" s="3"/>
    </row>
    <row r="21" spans="16:16">
      <c r="P21" s="3"/>
    </row>
    <row r="22" spans="16:16">
      <c r="P22" s="3"/>
    </row>
    <row r="23" spans="16:16">
      <c r="P23" s="3"/>
    </row>
    <row r="24" spans="16:16">
      <c r="P24" s="3"/>
    </row>
    <row r="25" spans="16:16">
      <c r="P25" s="3"/>
    </row>
  </sheetData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X25"/>
  <sheetViews>
    <sheetView tabSelected="1" workbookViewId="0">
      <selection activeCell="M3" sqref="M3"/>
    </sheetView>
  </sheetViews>
  <sheetFormatPr defaultRowHeight="15"/>
  <cols>
    <col min="1" max="1" width="12.5703125" customWidth="1"/>
    <col min="3" max="3" width="7.28515625" style="14" customWidth="1"/>
    <col min="4" max="4" width="3.42578125" customWidth="1"/>
    <col min="5" max="5" width="3.7109375" customWidth="1"/>
    <col min="6" max="6" width="4.140625" customWidth="1"/>
    <col min="7" max="7" width="3.7109375" customWidth="1"/>
    <col min="8" max="8" width="3.42578125" customWidth="1"/>
    <col min="9" max="9" width="3.7109375" customWidth="1"/>
    <col min="10" max="10" width="3.5703125" customWidth="1"/>
    <col min="11" max="11" width="3.140625" customWidth="1"/>
    <col min="12" max="13" width="3.7109375" customWidth="1"/>
    <col min="14" max="14" width="4.28515625" customWidth="1"/>
    <col min="15" max="15" width="7.85546875" customWidth="1"/>
    <col min="16" max="16" width="7.42578125" style="2" customWidth="1"/>
    <col min="17" max="17" width="7.7109375" customWidth="1"/>
    <col min="18" max="18" width="7.28515625" customWidth="1"/>
    <col min="19" max="19" width="7.140625" customWidth="1"/>
    <col min="20" max="20" width="7" customWidth="1"/>
    <col min="21" max="21" width="3.85546875" customWidth="1"/>
  </cols>
  <sheetData>
    <row r="1" spans="1:24" ht="82.5" customHeight="1">
      <c r="A1" s="11" t="s">
        <v>21</v>
      </c>
      <c r="B1" s="4" t="s">
        <v>0</v>
      </c>
      <c r="C1" s="13" t="s">
        <v>15</v>
      </c>
      <c r="D1" s="5" t="s">
        <v>1</v>
      </c>
      <c r="E1" s="5" t="s">
        <v>2</v>
      </c>
      <c r="F1" s="5" t="s">
        <v>3</v>
      </c>
      <c r="G1" s="5" t="s">
        <v>19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18</v>
      </c>
      <c r="O1" s="5" t="s">
        <v>17</v>
      </c>
      <c r="P1" s="15" t="s">
        <v>16</v>
      </c>
      <c r="Q1" s="6" t="s">
        <v>10</v>
      </c>
      <c r="R1" s="6" t="s">
        <v>11</v>
      </c>
      <c r="S1" s="6" t="s">
        <v>12</v>
      </c>
      <c r="T1" s="6" t="s">
        <v>13</v>
      </c>
      <c r="U1" s="7" t="s">
        <v>14</v>
      </c>
      <c r="W1" s="17"/>
      <c r="X1" s="17"/>
    </row>
    <row r="2" spans="1:24" ht="30" customHeight="1">
      <c r="A2" s="6" t="s">
        <v>81</v>
      </c>
      <c r="B2" s="6" t="s">
        <v>82</v>
      </c>
      <c r="C2" s="12">
        <v>5.6944444444444443E-2</v>
      </c>
      <c r="D2" s="8">
        <v>0</v>
      </c>
      <c r="E2" s="8">
        <v>0</v>
      </c>
      <c r="F2" s="8">
        <v>0</v>
      </c>
      <c r="G2" s="8">
        <v>2</v>
      </c>
      <c r="H2" s="8">
        <v>0</v>
      </c>
      <c r="I2" s="8">
        <v>0</v>
      </c>
      <c r="J2" s="8">
        <v>0</v>
      </c>
      <c r="K2" s="8">
        <v>2</v>
      </c>
      <c r="L2" s="8">
        <v>2</v>
      </c>
      <c r="M2" s="8">
        <v>0</v>
      </c>
      <c r="N2" s="8">
        <f>SUM(D2:M2)</f>
        <v>6</v>
      </c>
      <c r="O2" s="9">
        <f>N2/1440</f>
        <v>4.1666666666666666E-3</v>
      </c>
      <c r="P2" s="16">
        <v>8.6180555555555552E-2</v>
      </c>
      <c r="Q2" s="9">
        <f>SUM(P2,-C2)</f>
        <v>2.9236111111111109E-2</v>
      </c>
      <c r="R2" s="9"/>
      <c r="S2" s="9">
        <f>SUM(Q2,-R2)</f>
        <v>2.9236111111111109E-2</v>
      </c>
      <c r="T2" s="9">
        <f>SUM(S2,O2)</f>
        <v>3.3402777777777774E-2</v>
      </c>
      <c r="U2" s="4">
        <v>1</v>
      </c>
    </row>
    <row r="3" spans="1:24" ht="30.75" customHeight="1">
      <c r="A3" s="6" t="s">
        <v>83</v>
      </c>
      <c r="B3" s="6" t="s">
        <v>84</v>
      </c>
      <c r="C3" s="12">
        <v>0</v>
      </c>
      <c r="D3" s="8"/>
      <c r="E3" s="8"/>
      <c r="F3" s="8"/>
      <c r="G3" s="8"/>
      <c r="H3" s="8"/>
      <c r="I3" s="8"/>
      <c r="J3" s="8"/>
      <c r="K3" s="8"/>
      <c r="L3" s="8"/>
      <c r="M3" s="8"/>
      <c r="N3" s="8">
        <f>SUM(D3:M3)</f>
        <v>0</v>
      </c>
      <c r="O3" s="9">
        <f t="shared" ref="O3:O14" si="0">N3/1440</f>
        <v>0</v>
      </c>
      <c r="P3" s="16">
        <v>0</v>
      </c>
      <c r="Q3" s="9">
        <f t="shared" ref="Q3:Q14" si="1">SUM(P3,-C3)</f>
        <v>0</v>
      </c>
      <c r="R3" s="9"/>
      <c r="S3" s="9">
        <f t="shared" ref="S3:S14" si="2">SUM(Q3,-R3)</f>
        <v>0</v>
      </c>
      <c r="T3" s="9">
        <f t="shared" ref="T3:T14" si="3">SUM(S3,O3)</f>
        <v>0</v>
      </c>
      <c r="U3" s="4">
        <v>3</v>
      </c>
    </row>
    <row r="4" spans="1:24" ht="31.5" customHeight="1">
      <c r="A4" s="6" t="s">
        <v>85</v>
      </c>
      <c r="B4" s="6" t="s">
        <v>86</v>
      </c>
      <c r="C4" s="12">
        <v>0</v>
      </c>
      <c r="D4" s="8"/>
      <c r="E4" s="8"/>
      <c r="F4" s="8"/>
      <c r="G4" s="8"/>
      <c r="H4" s="8"/>
      <c r="I4" s="8"/>
      <c r="J4" s="8"/>
      <c r="K4" s="8"/>
      <c r="L4" s="8"/>
      <c r="M4" s="8"/>
      <c r="N4" s="8">
        <f>SUM(D4:M4)</f>
        <v>0</v>
      </c>
      <c r="O4" s="9">
        <f t="shared" si="0"/>
        <v>0</v>
      </c>
      <c r="P4" s="16">
        <v>0</v>
      </c>
      <c r="Q4" s="9">
        <f t="shared" si="1"/>
        <v>0</v>
      </c>
      <c r="R4" s="9"/>
      <c r="S4" s="9">
        <f t="shared" si="2"/>
        <v>0</v>
      </c>
      <c r="T4" s="9">
        <f t="shared" si="3"/>
        <v>0</v>
      </c>
      <c r="U4" s="4">
        <v>3</v>
      </c>
    </row>
    <row r="5" spans="1:24" ht="31.5" customHeight="1">
      <c r="A5" s="6" t="s">
        <v>91</v>
      </c>
      <c r="B5" s="6" t="s">
        <v>87</v>
      </c>
      <c r="C5" s="12">
        <v>6.3194444444444442E-2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1</v>
      </c>
      <c r="L5" s="8">
        <v>6</v>
      </c>
      <c r="M5" s="8">
        <v>0</v>
      </c>
      <c r="N5" s="8">
        <f t="shared" ref="N5:N14" si="4">SUM(D5:M5)</f>
        <v>7</v>
      </c>
      <c r="O5" s="9">
        <f t="shared" si="0"/>
        <v>4.8611111111111112E-3</v>
      </c>
      <c r="P5" s="16">
        <v>0.11491898148148148</v>
      </c>
      <c r="Q5" s="9">
        <f t="shared" si="1"/>
        <v>5.1724537037037041E-2</v>
      </c>
      <c r="R5" s="9"/>
      <c r="S5" s="9">
        <f t="shared" si="2"/>
        <v>5.1724537037037041E-2</v>
      </c>
      <c r="T5" s="9">
        <f t="shared" si="3"/>
        <v>5.6585648148148149E-2</v>
      </c>
      <c r="U5" s="4">
        <v>2</v>
      </c>
    </row>
    <row r="6" spans="1:24" ht="32.25" customHeight="1">
      <c r="A6" s="6"/>
      <c r="B6" s="6"/>
      <c r="C6" s="12">
        <v>0</v>
      </c>
      <c r="D6" s="8"/>
      <c r="E6" s="8"/>
      <c r="F6" s="8"/>
      <c r="G6" s="8"/>
      <c r="H6" s="8"/>
      <c r="I6" s="8"/>
      <c r="J6" s="8"/>
      <c r="K6" s="8"/>
      <c r="L6" s="8"/>
      <c r="M6" s="8"/>
      <c r="N6" s="8">
        <f t="shared" si="4"/>
        <v>0</v>
      </c>
      <c r="O6" s="9">
        <f t="shared" si="0"/>
        <v>0</v>
      </c>
      <c r="P6" s="16">
        <v>0</v>
      </c>
      <c r="Q6" s="9">
        <f t="shared" si="1"/>
        <v>0</v>
      </c>
      <c r="R6" s="9"/>
      <c r="S6" s="9">
        <f t="shared" si="2"/>
        <v>0</v>
      </c>
      <c r="T6" s="9">
        <f t="shared" si="3"/>
        <v>0</v>
      </c>
      <c r="U6" s="10"/>
    </row>
    <row r="7" spans="1:24" ht="30.75" customHeight="1">
      <c r="A7" s="6"/>
      <c r="B7" s="6"/>
      <c r="C7" s="12">
        <v>0</v>
      </c>
      <c r="D7" s="8"/>
      <c r="E7" s="8"/>
      <c r="F7" s="8"/>
      <c r="G7" s="8"/>
      <c r="H7" s="8"/>
      <c r="I7" s="8"/>
      <c r="J7" s="8"/>
      <c r="K7" s="8"/>
      <c r="L7" s="8"/>
      <c r="M7" s="8"/>
      <c r="N7" s="8">
        <f t="shared" si="4"/>
        <v>0</v>
      </c>
      <c r="O7" s="9">
        <f t="shared" si="0"/>
        <v>0</v>
      </c>
      <c r="P7" s="16">
        <v>0</v>
      </c>
      <c r="Q7" s="9">
        <f t="shared" si="1"/>
        <v>0</v>
      </c>
      <c r="R7" s="9"/>
      <c r="S7" s="9">
        <f t="shared" si="2"/>
        <v>0</v>
      </c>
      <c r="T7" s="9">
        <f t="shared" si="3"/>
        <v>0</v>
      </c>
      <c r="U7" s="4"/>
    </row>
    <row r="8" spans="1:24" ht="30" customHeight="1">
      <c r="A8" s="6"/>
      <c r="B8" s="6"/>
      <c r="C8" s="12">
        <v>0</v>
      </c>
      <c r="D8" s="8"/>
      <c r="E8" s="8"/>
      <c r="F8" s="8"/>
      <c r="G8" s="8"/>
      <c r="H8" s="8"/>
      <c r="I8" s="8"/>
      <c r="J8" s="8"/>
      <c r="K8" s="8"/>
      <c r="L8" s="8"/>
      <c r="M8" s="8"/>
      <c r="N8" s="8">
        <f t="shared" si="4"/>
        <v>0</v>
      </c>
      <c r="O8" s="9">
        <f t="shared" si="0"/>
        <v>0</v>
      </c>
      <c r="P8" s="16">
        <v>0</v>
      </c>
      <c r="Q8" s="9">
        <f t="shared" si="1"/>
        <v>0</v>
      </c>
      <c r="R8" s="9"/>
      <c r="S8" s="9">
        <f t="shared" si="2"/>
        <v>0</v>
      </c>
      <c r="T8" s="9">
        <f t="shared" si="3"/>
        <v>0</v>
      </c>
      <c r="U8" s="4"/>
    </row>
    <row r="9" spans="1:24" ht="30.75" customHeight="1">
      <c r="A9" s="6"/>
      <c r="B9" s="6"/>
      <c r="C9" s="12">
        <v>0</v>
      </c>
      <c r="D9" s="8"/>
      <c r="E9" s="8"/>
      <c r="F9" s="8"/>
      <c r="G9" s="8"/>
      <c r="H9" s="8"/>
      <c r="I9" s="8"/>
      <c r="J9" s="8"/>
      <c r="K9" s="8"/>
      <c r="L9" s="8"/>
      <c r="M9" s="8"/>
      <c r="N9" s="8">
        <f t="shared" si="4"/>
        <v>0</v>
      </c>
      <c r="O9" s="9">
        <f t="shared" si="0"/>
        <v>0</v>
      </c>
      <c r="P9" s="16">
        <v>0</v>
      </c>
      <c r="Q9" s="9">
        <f t="shared" si="1"/>
        <v>0</v>
      </c>
      <c r="R9" s="9"/>
      <c r="S9" s="9">
        <f t="shared" si="2"/>
        <v>0</v>
      </c>
      <c r="T9" s="9">
        <f t="shared" si="3"/>
        <v>0</v>
      </c>
      <c r="U9" s="4"/>
    </row>
    <row r="10" spans="1:24" ht="31.5" customHeight="1">
      <c r="A10" s="6"/>
      <c r="B10" s="6"/>
      <c r="C10" s="12">
        <v>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>
        <f t="shared" si="4"/>
        <v>0</v>
      </c>
      <c r="O10" s="9">
        <f t="shared" si="0"/>
        <v>0</v>
      </c>
      <c r="P10" s="16">
        <v>0</v>
      </c>
      <c r="Q10" s="9">
        <f t="shared" si="1"/>
        <v>0</v>
      </c>
      <c r="R10" s="9"/>
      <c r="S10" s="9">
        <f t="shared" si="2"/>
        <v>0</v>
      </c>
      <c r="T10" s="9">
        <f t="shared" si="3"/>
        <v>0</v>
      </c>
      <c r="U10" s="4"/>
    </row>
    <row r="11" spans="1:24" ht="31.5" customHeight="1">
      <c r="A11" s="6"/>
      <c r="B11" s="6"/>
      <c r="C11" s="12"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f t="shared" si="4"/>
        <v>0</v>
      </c>
      <c r="O11" s="9">
        <f t="shared" si="0"/>
        <v>0</v>
      </c>
      <c r="P11" s="16">
        <v>0</v>
      </c>
      <c r="Q11" s="9">
        <f t="shared" si="1"/>
        <v>0</v>
      </c>
      <c r="R11" s="9"/>
      <c r="S11" s="9">
        <f t="shared" si="2"/>
        <v>0</v>
      </c>
      <c r="T11" s="9">
        <f t="shared" si="3"/>
        <v>0</v>
      </c>
      <c r="U11" s="4"/>
    </row>
    <row r="12" spans="1:24" ht="31.5" customHeight="1">
      <c r="A12" s="6"/>
      <c r="B12" s="6"/>
      <c r="C12" s="12">
        <v>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>
        <f t="shared" si="4"/>
        <v>0</v>
      </c>
      <c r="O12" s="9">
        <f t="shared" si="0"/>
        <v>0</v>
      </c>
      <c r="P12" s="16">
        <v>0</v>
      </c>
      <c r="Q12" s="9">
        <f t="shared" si="1"/>
        <v>0</v>
      </c>
      <c r="R12" s="9"/>
      <c r="S12" s="9">
        <f t="shared" si="2"/>
        <v>0</v>
      </c>
      <c r="T12" s="9">
        <f t="shared" si="3"/>
        <v>0</v>
      </c>
      <c r="U12" s="4"/>
    </row>
    <row r="13" spans="1:24" ht="33" customHeight="1">
      <c r="A13" s="6"/>
      <c r="B13" s="6"/>
      <c r="C13" s="12"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f t="shared" si="4"/>
        <v>0</v>
      </c>
      <c r="O13" s="9">
        <f t="shared" si="0"/>
        <v>0</v>
      </c>
      <c r="P13" s="16">
        <v>0</v>
      </c>
      <c r="Q13" s="9">
        <f t="shared" si="1"/>
        <v>0</v>
      </c>
      <c r="R13" s="9"/>
      <c r="S13" s="9">
        <f t="shared" si="2"/>
        <v>0</v>
      </c>
      <c r="T13" s="9">
        <f t="shared" si="3"/>
        <v>0</v>
      </c>
      <c r="U13" s="4"/>
    </row>
    <row r="14" spans="1:24" ht="30" customHeight="1">
      <c r="A14" s="6"/>
      <c r="B14" s="6"/>
      <c r="C14" s="12">
        <v>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8">
        <f t="shared" si="4"/>
        <v>0</v>
      </c>
      <c r="O14" s="9">
        <f t="shared" si="0"/>
        <v>0</v>
      </c>
      <c r="P14" s="16">
        <v>0</v>
      </c>
      <c r="Q14" s="9">
        <f t="shared" si="1"/>
        <v>0</v>
      </c>
      <c r="R14" s="4"/>
      <c r="S14" s="9">
        <f t="shared" si="2"/>
        <v>0</v>
      </c>
      <c r="T14" s="9">
        <f t="shared" si="3"/>
        <v>0</v>
      </c>
      <c r="U14" s="4"/>
    </row>
    <row r="15" spans="1:24">
      <c r="O15" s="3"/>
    </row>
    <row r="16" spans="1:24">
      <c r="O16" s="3"/>
    </row>
    <row r="17" spans="15:15">
      <c r="O17" s="3"/>
    </row>
    <row r="18" spans="15:15">
      <c r="O18" s="3"/>
    </row>
    <row r="19" spans="15:15">
      <c r="O19" s="3"/>
    </row>
    <row r="20" spans="15:15">
      <c r="O20" s="3"/>
    </row>
    <row r="21" spans="15:15">
      <c r="O21" s="3"/>
    </row>
    <row r="22" spans="15:15">
      <c r="O22" s="3"/>
    </row>
    <row r="23" spans="15:15">
      <c r="O23" s="3"/>
    </row>
    <row r="24" spans="15:15">
      <c r="O24" s="3"/>
    </row>
    <row r="25" spans="15:15">
      <c r="O25" s="3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5"/>
  <sheetViews>
    <sheetView workbookViewId="0">
      <selection activeCell="A3" sqref="A3"/>
    </sheetView>
  </sheetViews>
  <sheetFormatPr defaultRowHeight="15"/>
  <cols>
    <col min="1" max="1" width="12.5703125" customWidth="1"/>
    <col min="3" max="3" width="7.28515625" style="14" customWidth="1"/>
    <col min="4" max="4" width="3.42578125" customWidth="1"/>
    <col min="5" max="5" width="3.7109375" customWidth="1"/>
    <col min="6" max="6" width="4.140625" customWidth="1"/>
    <col min="7" max="7" width="3.7109375" customWidth="1"/>
    <col min="8" max="8" width="3.42578125" customWidth="1"/>
    <col min="9" max="9" width="3.7109375" customWidth="1"/>
    <col min="10" max="10" width="3.5703125" customWidth="1"/>
    <col min="11" max="11" width="3.140625" customWidth="1"/>
    <col min="12" max="13" width="3.7109375" customWidth="1"/>
    <col min="14" max="14" width="4.28515625" customWidth="1"/>
    <col min="15" max="15" width="7.85546875" customWidth="1"/>
    <col min="16" max="16" width="7.42578125" style="2" customWidth="1"/>
    <col min="17" max="17" width="7.7109375" customWidth="1"/>
    <col min="18" max="18" width="7.28515625" customWidth="1"/>
    <col min="19" max="19" width="7.140625" customWidth="1"/>
    <col min="20" max="20" width="7" customWidth="1"/>
    <col min="21" max="21" width="3.85546875" customWidth="1"/>
  </cols>
  <sheetData>
    <row r="1" spans="1:24" ht="82.5" customHeight="1">
      <c r="A1" s="11" t="s">
        <v>23</v>
      </c>
      <c r="B1" s="4" t="s">
        <v>0</v>
      </c>
      <c r="C1" s="13" t="s">
        <v>15</v>
      </c>
      <c r="D1" s="5" t="s">
        <v>1</v>
      </c>
      <c r="E1" s="5" t="s">
        <v>2</v>
      </c>
      <c r="F1" s="5" t="s">
        <v>3</v>
      </c>
      <c r="G1" s="5" t="s">
        <v>19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18</v>
      </c>
      <c r="O1" s="5" t="s">
        <v>17</v>
      </c>
      <c r="P1" s="15" t="s">
        <v>16</v>
      </c>
      <c r="Q1" s="6" t="s">
        <v>10</v>
      </c>
      <c r="R1" s="6" t="s">
        <v>11</v>
      </c>
      <c r="S1" s="6" t="s">
        <v>12</v>
      </c>
      <c r="T1" s="6" t="s">
        <v>13</v>
      </c>
      <c r="U1" s="7" t="s">
        <v>14</v>
      </c>
      <c r="W1" s="17"/>
      <c r="X1" s="17"/>
    </row>
    <row r="2" spans="1:24" ht="30" customHeight="1">
      <c r="A2" s="6" t="s">
        <v>88</v>
      </c>
      <c r="B2" s="6" t="s">
        <v>40</v>
      </c>
      <c r="C2" s="12">
        <v>1.8749999999999999E-2</v>
      </c>
      <c r="D2" s="8">
        <v>3</v>
      </c>
      <c r="E2" s="8">
        <v>0</v>
      </c>
      <c r="F2" s="8">
        <v>0</v>
      </c>
      <c r="G2" s="8">
        <v>1</v>
      </c>
      <c r="H2" s="8">
        <v>0</v>
      </c>
      <c r="I2" s="8">
        <v>0</v>
      </c>
      <c r="J2" s="8">
        <v>0</v>
      </c>
      <c r="K2" s="8">
        <v>0</v>
      </c>
      <c r="L2" s="8">
        <v>3</v>
      </c>
      <c r="M2" s="8">
        <v>0</v>
      </c>
      <c r="N2" s="8">
        <f>SUM(D2:M2)</f>
        <v>7</v>
      </c>
      <c r="O2" s="9">
        <f>N2/1440</f>
        <v>4.8611111111111112E-3</v>
      </c>
      <c r="P2" s="16">
        <v>4.3981481481481483E-2</v>
      </c>
      <c r="Q2" s="9">
        <f>SUM(P2,-C2)</f>
        <v>2.5231481481481483E-2</v>
      </c>
      <c r="R2" s="9"/>
      <c r="S2" s="9">
        <f>SUM(Q2,-R2)</f>
        <v>2.5231481481481483E-2</v>
      </c>
      <c r="T2" s="9">
        <f>SUM(S2,O2)</f>
        <v>3.0092592592592594E-2</v>
      </c>
      <c r="U2" s="4"/>
    </row>
    <row r="3" spans="1:24" ht="30.75" customHeight="1">
      <c r="A3" s="6"/>
      <c r="B3" s="6"/>
      <c r="C3" s="12">
        <v>0</v>
      </c>
      <c r="D3" s="8"/>
      <c r="E3" s="8"/>
      <c r="F3" s="8"/>
      <c r="G3" s="8"/>
      <c r="H3" s="8"/>
      <c r="I3" s="8"/>
      <c r="J3" s="8"/>
      <c r="K3" s="8"/>
      <c r="L3" s="8"/>
      <c r="M3" s="8"/>
      <c r="N3" s="8">
        <f>SUM(D3:M3)</f>
        <v>0</v>
      </c>
      <c r="O3" s="9">
        <f t="shared" ref="O3:O14" si="0">N3/1440</f>
        <v>0</v>
      </c>
      <c r="P3" s="16">
        <v>0</v>
      </c>
      <c r="Q3" s="9">
        <f t="shared" ref="Q3:Q14" si="1">SUM(P3,-C3)</f>
        <v>0</v>
      </c>
      <c r="R3" s="9"/>
      <c r="S3" s="9">
        <f t="shared" ref="S3:S14" si="2">SUM(Q3,-R3)</f>
        <v>0</v>
      </c>
      <c r="T3" s="9">
        <f t="shared" ref="T3:T14" si="3">SUM(S3,O3)</f>
        <v>0</v>
      </c>
      <c r="U3" s="4"/>
    </row>
    <row r="4" spans="1:24" ht="31.5" customHeight="1">
      <c r="A4" s="6"/>
      <c r="B4" s="6"/>
      <c r="C4" s="12">
        <v>0</v>
      </c>
      <c r="D4" s="8"/>
      <c r="E4" s="8"/>
      <c r="F4" s="8"/>
      <c r="G4" s="8"/>
      <c r="H4" s="8"/>
      <c r="I4" s="8"/>
      <c r="J4" s="8"/>
      <c r="K4" s="8"/>
      <c r="L4" s="8"/>
      <c r="M4" s="8"/>
      <c r="N4" s="8">
        <f>SUM(D4:M4)</f>
        <v>0</v>
      </c>
      <c r="O4" s="9">
        <f t="shared" si="0"/>
        <v>0</v>
      </c>
      <c r="P4" s="16">
        <v>0</v>
      </c>
      <c r="Q4" s="9">
        <f t="shared" si="1"/>
        <v>0</v>
      </c>
      <c r="R4" s="9"/>
      <c r="S4" s="9">
        <f t="shared" si="2"/>
        <v>0</v>
      </c>
      <c r="T4" s="9">
        <f t="shared" si="3"/>
        <v>0</v>
      </c>
      <c r="U4" s="4"/>
    </row>
    <row r="5" spans="1:24" ht="31.5" customHeight="1">
      <c r="A5" s="6"/>
      <c r="B5" s="6"/>
      <c r="C5" s="12"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>
        <f t="shared" ref="N5:N14" si="4">SUM(D5:M5)</f>
        <v>0</v>
      </c>
      <c r="O5" s="9">
        <f t="shared" si="0"/>
        <v>0</v>
      </c>
      <c r="P5" s="16">
        <v>0</v>
      </c>
      <c r="Q5" s="9">
        <f t="shared" si="1"/>
        <v>0</v>
      </c>
      <c r="R5" s="9"/>
      <c r="S5" s="9">
        <f t="shared" si="2"/>
        <v>0</v>
      </c>
      <c r="T5" s="9">
        <f t="shared" si="3"/>
        <v>0</v>
      </c>
      <c r="U5" s="4"/>
    </row>
    <row r="6" spans="1:24" ht="32.25" customHeight="1">
      <c r="A6" s="6"/>
      <c r="B6" s="6"/>
      <c r="C6" s="12">
        <v>0</v>
      </c>
      <c r="D6" s="8"/>
      <c r="E6" s="8"/>
      <c r="F6" s="8"/>
      <c r="G6" s="8"/>
      <c r="H6" s="8"/>
      <c r="I6" s="8"/>
      <c r="J6" s="8"/>
      <c r="K6" s="8"/>
      <c r="L6" s="8"/>
      <c r="M6" s="8"/>
      <c r="N6" s="8">
        <f t="shared" si="4"/>
        <v>0</v>
      </c>
      <c r="O6" s="9">
        <f t="shared" si="0"/>
        <v>0</v>
      </c>
      <c r="P6" s="16">
        <v>0</v>
      </c>
      <c r="Q6" s="9">
        <f t="shared" si="1"/>
        <v>0</v>
      </c>
      <c r="R6" s="9"/>
      <c r="S6" s="9">
        <f t="shared" si="2"/>
        <v>0</v>
      </c>
      <c r="T6" s="9">
        <f t="shared" si="3"/>
        <v>0</v>
      </c>
      <c r="U6" s="10"/>
    </row>
    <row r="7" spans="1:24" ht="30.75" customHeight="1">
      <c r="A7" s="6"/>
      <c r="B7" s="6"/>
      <c r="C7" s="12">
        <v>0</v>
      </c>
      <c r="D7" s="8"/>
      <c r="E7" s="8"/>
      <c r="F7" s="8"/>
      <c r="G7" s="8"/>
      <c r="H7" s="8"/>
      <c r="I7" s="8"/>
      <c r="J7" s="8"/>
      <c r="K7" s="8"/>
      <c r="L7" s="8"/>
      <c r="M7" s="8"/>
      <c r="N7" s="8">
        <f t="shared" si="4"/>
        <v>0</v>
      </c>
      <c r="O7" s="9">
        <f t="shared" si="0"/>
        <v>0</v>
      </c>
      <c r="P7" s="16">
        <v>0</v>
      </c>
      <c r="Q7" s="9">
        <f t="shared" si="1"/>
        <v>0</v>
      </c>
      <c r="R7" s="9"/>
      <c r="S7" s="9">
        <f t="shared" si="2"/>
        <v>0</v>
      </c>
      <c r="T7" s="9">
        <f t="shared" si="3"/>
        <v>0</v>
      </c>
      <c r="U7" s="4"/>
    </row>
    <row r="8" spans="1:24" ht="30" customHeight="1">
      <c r="A8" s="6"/>
      <c r="B8" s="6"/>
      <c r="C8" s="12">
        <v>0</v>
      </c>
      <c r="D8" s="8"/>
      <c r="E8" s="8"/>
      <c r="F8" s="8"/>
      <c r="G8" s="8"/>
      <c r="H8" s="8"/>
      <c r="I8" s="8"/>
      <c r="J8" s="8"/>
      <c r="K8" s="8"/>
      <c r="L8" s="8"/>
      <c r="M8" s="8"/>
      <c r="N8" s="8">
        <f t="shared" si="4"/>
        <v>0</v>
      </c>
      <c r="O8" s="9">
        <f t="shared" si="0"/>
        <v>0</v>
      </c>
      <c r="P8" s="16">
        <v>0</v>
      </c>
      <c r="Q8" s="9">
        <f t="shared" si="1"/>
        <v>0</v>
      </c>
      <c r="R8" s="9"/>
      <c r="S8" s="9">
        <f t="shared" si="2"/>
        <v>0</v>
      </c>
      <c r="T8" s="9">
        <f t="shared" si="3"/>
        <v>0</v>
      </c>
      <c r="U8" s="4"/>
    </row>
    <row r="9" spans="1:24" ht="30.75" customHeight="1">
      <c r="A9" s="6"/>
      <c r="B9" s="6"/>
      <c r="C9" s="12">
        <v>0</v>
      </c>
      <c r="D9" s="8"/>
      <c r="E9" s="8"/>
      <c r="F9" s="8"/>
      <c r="G9" s="8"/>
      <c r="H9" s="8"/>
      <c r="I9" s="8"/>
      <c r="J9" s="8"/>
      <c r="K9" s="8"/>
      <c r="L9" s="8"/>
      <c r="M9" s="8"/>
      <c r="N9" s="8">
        <f t="shared" si="4"/>
        <v>0</v>
      </c>
      <c r="O9" s="9">
        <f t="shared" si="0"/>
        <v>0</v>
      </c>
      <c r="P9" s="16">
        <v>0</v>
      </c>
      <c r="Q9" s="9">
        <f t="shared" si="1"/>
        <v>0</v>
      </c>
      <c r="R9" s="9"/>
      <c r="S9" s="9">
        <f t="shared" si="2"/>
        <v>0</v>
      </c>
      <c r="T9" s="9">
        <f t="shared" si="3"/>
        <v>0</v>
      </c>
      <c r="U9" s="4"/>
    </row>
    <row r="10" spans="1:24" ht="31.5" customHeight="1">
      <c r="A10" s="6"/>
      <c r="B10" s="6"/>
      <c r="C10" s="12">
        <v>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>
        <f t="shared" si="4"/>
        <v>0</v>
      </c>
      <c r="O10" s="9">
        <f t="shared" si="0"/>
        <v>0</v>
      </c>
      <c r="P10" s="16">
        <v>0</v>
      </c>
      <c r="Q10" s="9">
        <f t="shared" si="1"/>
        <v>0</v>
      </c>
      <c r="R10" s="9"/>
      <c r="S10" s="9">
        <f t="shared" si="2"/>
        <v>0</v>
      </c>
      <c r="T10" s="9">
        <f t="shared" si="3"/>
        <v>0</v>
      </c>
      <c r="U10" s="4"/>
    </row>
    <row r="11" spans="1:24" ht="31.5" customHeight="1">
      <c r="A11" s="6"/>
      <c r="B11" s="6"/>
      <c r="C11" s="12"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f t="shared" si="4"/>
        <v>0</v>
      </c>
      <c r="O11" s="9">
        <f t="shared" si="0"/>
        <v>0</v>
      </c>
      <c r="P11" s="16">
        <v>0</v>
      </c>
      <c r="Q11" s="9">
        <f t="shared" si="1"/>
        <v>0</v>
      </c>
      <c r="R11" s="9"/>
      <c r="S11" s="9">
        <f t="shared" si="2"/>
        <v>0</v>
      </c>
      <c r="T11" s="9">
        <f t="shared" si="3"/>
        <v>0</v>
      </c>
      <c r="U11" s="4"/>
    </row>
    <row r="12" spans="1:24" ht="31.5" customHeight="1">
      <c r="A12" s="6"/>
      <c r="B12" s="6"/>
      <c r="C12" s="12">
        <v>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>
        <f t="shared" si="4"/>
        <v>0</v>
      </c>
      <c r="O12" s="9">
        <f t="shared" si="0"/>
        <v>0</v>
      </c>
      <c r="P12" s="16">
        <v>0</v>
      </c>
      <c r="Q12" s="9">
        <f t="shared" si="1"/>
        <v>0</v>
      </c>
      <c r="R12" s="9"/>
      <c r="S12" s="9">
        <f t="shared" si="2"/>
        <v>0</v>
      </c>
      <c r="T12" s="9">
        <f t="shared" si="3"/>
        <v>0</v>
      </c>
      <c r="U12" s="4"/>
    </row>
    <row r="13" spans="1:24" ht="33" customHeight="1">
      <c r="A13" s="6"/>
      <c r="B13" s="6"/>
      <c r="C13" s="12"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f t="shared" si="4"/>
        <v>0</v>
      </c>
      <c r="O13" s="9">
        <f t="shared" si="0"/>
        <v>0</v>
      </c>
      <c r="P13" s="16">
        <v>0</v>
      </c>
      <c r="Q13" s="9">
        <f t="shared" si="1"/>
        <v>0</v>
      </c>
      <c r="R13" s="9"/>
      <c r="S13" s="9">
        <f t="shared" si="2"/>
        <v>0</v>
      </c>
      <c r="T13" s="9">
        <f t="shared" si="3"/>
        <v>0</v>
      </c>
      <c r="U13" s="4"/>
    </row>
    <row r="14" spans="1:24" ht="30" customHeight="1">
      <c r="A14" s="6"/>
      <c r="B14" s="6"/>
      <c r="C14" s="12">
        <v>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8">
        <f t="shared" si="4"/>
        <v>0</v>
      </c>
      <c r="O14" s="9">
        <f t="shared" si="0"/>
        <v>0</v>
      </c>
      <c r="P14" s="16">
        <v>0</v>
      </c>
      <c r="Q14" s="9">
        <f t="shared" si="1"/>
        <v>0</v>
      </c>
      <c r="R14" s="4"/>
      <c r="S14" s="9">
        <f t="shared" si="2"/>
        <v>0</v>
      </c>
      <c r="T14" s="9">
        <f t="shared" si="3"/>
        <v>0</v>
      </c>
      <c r="U14" s="4"/>
    </row>
    <row r="15" spans="1:24">
      <c r="O15" s="3"/>
    </row>
    <row r="16" spans="1:24">
      <c r="O16" s="3"/>
    </row>
    <row r="17" spans="15:15">
      <c r="O17" s="3"/>
    </row>
    <row r="18" spans="15:15">
      <c r="O18" s="3"/>
    </row>
    <row r="19" spans="15:15">
      <c r="O19" s="3"/>
    </row>
    <row r="20" spans="15:15">
      <c r="O20" s="3"/>
    </row>
    <row r="21" spans="15:15">
      <c r="O21" s="3"/>
    </row>
    <row r="22" spans="15:15">
      <c r="O22" s="3"/>
    </row>
    <row r="23" spans="15:15">
      <c r="O23" s="3"/>
    </row>
    <row r="24" spans="15:15">
      <c r="O24" s="3"/>
    </row>
    <row r="25" spans="15:15">
      <c r="O25" s="3"/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5"/>
  <sheetViews>
    <sheetView workbookViewId="0">
      <selection activeCell="I7" sqref="I7"/>
    </sheetView>
  </sheetViews>
  <sheetFormatPr defaultRowHeight="15"/>
  <cols>
    <col min="1" max="1" width="12.5703125" customWidth="1"/>
    <col min="3" max="3" width="7.28515625" style="14" customWidth="1"/>
    <col min="4" max="4" width="3.42578125" customWidth="1"/>
    <col min="5" max="5" width="3.7109375" customWidth="1"/>
    <col min="6" max="6" width="4.140625" customWidth="1"/>
    <col min="7" max="7" width="3.7109375" customWidth="1"/>
    <col min="8" max="8" width="3.42578125" customWidth="1"/>
    <col min="9" max="9" width="3.7109375" customWidth="1"/>
    <col min="10" max="10" width="3.5703125" customWidth="1"/>
    <col min="11" max="11" width="3.140625" customWidth="1"/>
    <col min="12" max="13" width="3.7109375" customWidth="1"/>
    <col min="14" max="14" width="4.28515625" customWidth="1"/>
    <col min="15" max="15" width="7.85546875" customWidth="1"/>
    <col min="16" max="16" width="7.42578125" style="2" customWidth="1"/>
    <col min="17" max="17" width="7.7109375" customWidth="1"/>
    <col min="18" max="18" width="7.28515625" customWidth="1"/>
    <col min="19" max="19" width="7.7109375" customWidth="1"/>
    <col min="20" max="20" width="7" customWidth="1"/>
    <col min="21" max="21" width="3.85546875" customWidth="1"/>
  </cols>
  <sheetData>
    <row r="1" spans="1:24" ht="82.5" customHeight="1">
      <c r="A1" s="11" t="s">
        <v>24</v>
      </c>
      <c r="B1" s="4" t="s">
        <v>0</v>
      </c>
      <c r="C1" s="13" t="s">
        <v>15</v>
      </c>
      <c r="D1" s="5" t="s">
        <v>1</v>
      </c>
      <c r="E1" s="5" t="s">
        <v>2</v>
      </c>
      <c r="F1" s="5" t="s">
        <v>3</v>
      </c>
      <c r="G1" s="5" t="s">
        <v>19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18</v>
      </c>
      <c r="O1" s="5" t="s">
        <v>17</v>
      </c>
      <c r="P1" s="15" t="s">
        <v>16</v>
      </c>
      <c r="Q1" s="6" t="s">
        <v>10</v>
      </c>
      <c r="R1" s="6" t="s">
        <v>11</v>
      </c>
      <c r="S1" s="6" t="s">
        <v>25</v>
      </c>
      <c r="T1" s="6" t="s">
        <v>13</v>
      </c>
      <c r="U1" s="7" t="s">
        <v>14</v>
      </c>
      <c r="W1" s="17"/>
      <c r="X1" s="17"/>
    </row>
    <row r="2" spans="1:24" ht="30" customHeight="1">
      <c r="A2" s="6" t="s">
        <v>41</v>
      </c>
      <c r="B2" s="6" t="s">
        <v>42</v>
      </c>
      <c r="C2" s="12">
        <v>1.0416666666666666E-2</v>
      </c>
      <c r="D2" s="8">
        <v>6</v>
      </c>
      <c r="E2" s="8">
        <v>0</v>
      </c>
      <c r="F2" s="8">
        <v>0</v>
      </c>
      <c r="G2" s="8">
        <v>1</v>
      </c>
      <c r="H2" s="8">
        <v>0</v>
      </c>
      <c r="I2" s="8">
        <v>0</v>
      </c>
      <c r="J2" s="8">
        <v>0</v>
      </c>
      <c r="K2" s="8">
        <v>1</v>
      </c>
      <c r="L2" s="8">
        <v>4</v>
      </c>
      <c r="M2" s="8">
        <v>5</v>
      </c>
      <c r="N2" s="8">
        <f>SUM(D2:M2)</f>
        <v>17</v>
      </c>
      <c r="O2" s="9">
        <f>N2/1440</f>
        <v>1.1805555555555555E-2</v>
      </c>
      <c r="P2" s="16">
        <v>3.7812500000000006E-2</v>
      </c>
      <c r="Q2" s="9">
        <f>SUM(P2,-C2)</f>
        <v>2.7395833333333341E-2</v>
      </c>
      <c r="R2" s="9"/>
      <c r="S2" s="9">
        <f>SUM(Q2,-R2)</f>
        <v>2.7395833333333341E-2</v>
      </c>
      <c r="T2" s="9">
        <f>SUM(S2,O2)</f>
        <v>3.9201388888888897E-2</v>
      </c>
      <c r="U2" s="4">
        <v>2</v>
      </c>
    </row>
    <row r="3" spans="1:24" ht="30.75" customHeight="1">
      <c r="A3" s="6" t="s">
        <v>43</v>
      </c>
      <c r="B3" s="6" t="s">
        <v>44</v>
      </c>
      <c r="C3" s="12">
        <v>1.2499999999999999E-2</v>
      </c>
      <c r="D3" s="8">
        <v>6</v>
      </c>
      <c r="E3" s="8">
        <v>0</v>
      </c>
      <c r="F3" s="8">
        <v>0</v>
      </c>
      <c r="G3" s="8">
        <v>1</v>
      </c>
      <c r="H3" s="8">
        <v>0</v>
      </c>
      <c r="I3" s="8">
        <v>2</v>
      </c>
      <c r="J3" s="8">
        <v>0</v>
      </c>
      <c r="K3" s="8">
        <v>1</v>
      </c>
      <c r="L3" s="8">
        <v>5</v>
      </c>
      <c r="M3" s="8">
        <v>0</v>
      </c>
      <c r="N3" s="8">
        <f>SUM(D3:M3)</f>
        <v>15</v>
      </c>
      <c r="O3" s="9">
        <f t="shared" ref="O3:O14" si="0">N3/1440</f>
        <v>1.0416666666666666E-2</v>
      </c>
      <c r="P3" s="16">
        <v>4.2118055555555554E-2</v>
      </c>
      <c r="Q3" s="9">
        <f t="shared" ref="Q3:Q14" si="1">SUM(P3,-C3)</f>
        <v>2.9618055555555557E-2</v>
      </c>
      <c r="R3" s="9"/>
      <c r="S3" s="9">
        <f t="shared" ref="S3:S14" si="2">SUM(Q3,-R3)</f>
        <v>2.9618055555555557E-2</v>
      </c>
      <c r="T3" s="9">
        <f t="shared" ref="T3:T14" si="3">SUM(S3,O3)</f>
        <v>4.0034722222222222E-2</v>
      </c>
      <c r="U3" s="4">
        <v>4</v>
      </c>
    </row>
    <row r="4" spans="1:24" ht="31.5" customHeight="1">
      <c r="A4" s="6" t="s">
        <v>45</v>
      </c>
      <c r="B4" s="6" t="s">
        <v>46</v>
      </c>
      <c r="C4" s="12">
        <v>1.4583333333333332E-2</v>
      </c>
      <c r="D4" s="8">
        <v>0</v>
      </c>
      <c r="E4" s="8">
        <v>0</v>
      </c>
      <c r="F4" s="8">
        <v>0</v>
      </c>
      <c r="G4" s="8">
        <v>1</v>
      </c>
      <c r="H4" s="8">
        <v>0</v>
      </c>
      <c r="I4" s="8">
        <v>2</v>
      </c>
      <c r="J4" s="8">
        <v>0</v>
      </c>
      <c r="K4" s="8">
        <v>1</v>
      </c>
      <c r="L4" s="8">
        <v>5</v>
      </c>
      <c r="M4" s="8">
        <v>0</v>
      </c>
      <c r="N4" s="8">
        <f>SUM(D4:M4)</f>
        <v>9</v>
      </c>
      <c r="O4" s="9">
        <f t="shared" si="0"/>
        <v>6.2500000000000003E-3</v>
      </c>
      <c r="P4" s="16">
        <v>3.8703703703703705E-2</v>
      </c>
      <c r="Q4" s="9">
        <f t="shared" si="1"/>
        <v>2.4120370370370375E-2</v>
      </c>
      <c r="R4" s="9"/>
      <c r="S4" s="9">
        <f t="shared" si="2"/>
        <v>2.4120370370370375E-2</v>
      </c>
      <c r="T4" s="9">
        <f t="shared" si="3"/>
        <v>3.0370370370370374E-2</v>
      </c>
      <c r="U4" s="4">
        <v>1</v>
      </c>
    </row>
    <row r="5" spans="1:24" ht="31.5" customHeight="1">
      <c r="A5" s="6" t="s">
        <v>47</v>
      </c>
      <c r="B5" s="6" t="s">
        <v>48</v>
      </c>
      <c r="C5" s="12">
        <v>1.6666666666666666E-2</v>
      </c>
      <c r="D5" s="8">
        <v>5</v>
      </c>
      <c r="E5" s="8">
        <v>0</v>
      </c>
      <c r="F5" s="8">
        <v>0</v>
      </c>
      <c r="G5" s="8">
        <v>1</v>
      </c>
      <c r="H5" s="8">
        <v>0</v>
      </c>
      <c r="I5" s="8">
        <v>0</v>
      </c>
      <c r="J5" s="8">
        <v>0</v>
      </c>
      <c r="K5" s="8">
        <v>0</v>
      </c>
      <c r="L5" s="8">
        <v>6</v>
      </c>
      <c r="M5" s="8">
        <v>5</v>
      </c>
      <c r="N5" s="8">
        <f t="shared" ref="N5:N14" si="4">SUM(D5:M5)</f>
        <v>17</v>
      </c>
      <c r="O5" s="9">
        <f t="shared" si="0"/>
        <v>1.1805555555555555E-2</v>
      </c>
      <c r="P5" s="16">
        <v>4.4201388888888887E-2</v>
      </c>
      <c r="Q5" s="9">
        <f t="shared" si="1"/>
        <v>2.7534722222222221E-2</v>
      </c>
      <c r="R5" s="9"/>
      <c r="S5" s="9">
        <f t="shared" si="2"/>
        <v>2.7534722222222221E-2</v>
      </c>
      <c r="T5" s="9">
        <f t="shared" si="3"/>
        <v>3.934027777777778E-2</v>
      </c>
      <c r="U5" s="4">
        <v>3</v>
      </c>
    </row>
    <row r="6" spans="1:24" ht="32.25" customHeight="1">
      <c r="A6" s="6"/>
      <c r="B6" s="6"/>
      <c r="C6" s="12">
        <v>0</v>
      </c>
      <c r="D6" s="8"/>
      <c r="E6" s="8"/>
      <c r="F6" s="8"/>
      <c r="G6" s="8"/>
      <c r="H6" s="8"/>
      <c r="I6" s="8"/>
      <c r="J6" s="8"/>
      <c r="K6" s="8"/>
      <c r="L6" s="8"/>
      <c r="M6" s="8"/>
      <c r="N6" s="8">
        <f t="shared" si="4"/>
        <v>0</v>
      </c>
      <c r="O6" s="9">
        <f t="shared" si="0"/>
        <v>0</v>
      </c>
      <c r="P6" s="16">
        <v>0</v>
      </c>
      <c r="Q6" s="9">
        <f t="shared" si="1"/>
        <v>0</v>
      </c>
      <c r="R6" s="9"/>
      <c r="S6" s="9">
        <f t="shared" si="2"/>
        <v>0</v>
      </c>
      <c r="T6" s="9">
        <f t="shared" si="3"/>
        <v>0</v>
      </c>
      <c r="U6" s="10"/>
      <c r="V6" t="s">
        <v>90</v>
      </c>
    </row>
    <row r="7" spans="1:24" ht="30.75" customHeight="1">
      <c r="A7" s="6"/>
      <c r="B7" s="6"/>
      <c r="C7" s="12">
        <v>0</v>
      </c>
      <c r="D7" s="8"/>
      <c r="E7" s="8"/>
      <c r="F7" s="8"/>
      <c r="G7" s="8"/>
      <c r="H7" s="8"/>
      <c r="I7" s="8"/>
      <c r="J7" s="8"/>
      <c r="K7" s="8"/>
      <c r="L7" s="8"/>
      <c r="M7" s="8"/>
      <c r="N7" s="8">
        <f t="shared" si="4"/>
        <v>0</v>
      </c>
      <c r="O7" s="9">
        <f t="shared" si="0"/>
        <v>0</v>
      </c>
      <c r="P7" s="16">
        <v>0</v>
      </c>
      <c r="Q7" s="9">
        <f t="shared" si="1"/>
        <v>0</v>
      </c>
      <c r="R7" s="9"/>
      <c r="S7" s="9">
        <f t="shared" si="2"/>
        <v>0</v>
      </c>
      <c r="T7" s="9">
        <f t="shared" si="3"/>
        <v>0</v>
      </c>
      <c r="U7" s="4"/>
    </row>
    <row r="8" spans="1:24" ht="30" customHeight="1">
      <c r="A8" s="6"/>
      <c r="B8" s="6"/>
      <c r="C8" s="12">
        <v>0</v>
      </c>
      <c r="D8" s="8"/>
      <c r="E8" s="8"/>
      <c r="F8" s="8"/>
      <c r="G8" s="8"/>
      <c r="H8" s="8"/>
      <c r="I8" s="8"/>
      <c r="J8" s="8"/>
      <c r="K8" s="8"/>
      <c r="L8" s="8"/>
      <c r="M8" s="8"/>
      <c r="N8" s="8">
        <f t="shared" si="4"/>
        <v>0</v>
      </c>
      <c r="O8" s="9">
        <f t="shared" si="0"/>
        <v>0</v>
      </c>
      <c r="P8" s="16">
        <v>0</v>
      </c>
      <c r="Q8" s="9">
        <f t="shared" si="1"/>
        <v>0</v>
      </c>
      <c r="R8" s="9"/>
      <c r="S8" s="9">
        <f t="shared" si="2"/>
        <v>0</v>
      </c>
      <c r="T8" s="9">
        <f t="shared" si="3"/>
        <v>0</v>
      </c>
      <c r="U8" s="4"/>
    </row>
    <row r="9" spans="1:24" ht="30.75" customHeight="1">
      <c r="A9" s="6"/>
      <c r="B9" s="6"/>
      <c r="C9" s="12">
        <v>0</v>
      </c>
      <c r="D9" s="8"/>
      <c r="E9" s="8"/>
      <c r="F9" s="8"/>
      <c r="G9" s="8"/>
      <c r="H9" s="8"/>
      <c r="I9" s="8"/>
      <c r="J9" s="8"/>
      <c r="K9" s="8"/>
      <c r="L9" s="8"/>
      <c r="M9" s="8"/>
      <c r="N9" s="8">
        <f t="shared" si="4"/>
        <v>0</v>
      </c>
      <c r="O9" s="9">
        <f t="shared" si="0"/>
        <v>0</v>
      </c>
      <c r="P9" s="16">
        <v>0</v>
      </c>
      <c r="Q9" s="9">
        <f t="shared" si="1"/>
        <v>0</v>
      </c>
      <c r="R9" s="9"/>
      <c r="S9" s="9">
        <f t="shared" si="2"/>
        <v>0</v>
      </c>
      <c r="T9" s="9">
        <f t="shared" si="3"/>
        <v>0</v>
      </c>
      <c r="U9" s="4"/>
    </row>
    <row r="10" spans="1:24" ht="31.5" customHeight="1">
      <c r="A10" s="6"/>
      <c r="B10" s="6"/>
      <c r="C10" s="12">
        <v>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>
        <f t="shared" si="4"/>
        <v>0</v>
      </c>
      <c r="O10" s="9">
        <f t="shared" si="0"/>
        <v>0</v>
      </c>
      <c r="P10" s="16">
        <v>0</v>
      </c>
      <c r="Q10" s="9">
        <f t="shared" si="1"/>
        <v>0</v>
      </c>
      <c r="R10" s="9"/>
      <c r="S10" s="9">
        <f t="shared" si="2"/>
        <v>0</v>
      </c>
      <c r="T10" s="9">
        <f t="shared" si="3"/>
        <v>0</v>
      </c>
      <c r="U10" s="4"/>
    </row>
    <row r="11" spans="1:24" ht="31.5" customHeight="1">
      <c r="A11" s="6"/>
      <c r="B11" s="6"/>
      <c r="C11" s="12"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f t="shared" si="4"/>
        <v>0</v>
      </c>
      <c r="O11" s="9">
        <f t="shared" si="0"/>
        <v>0</v>
      </c>
      <c r="P11" s="16">
        <v>0</v>
      </c>
      <c r="Q11" s="9">
        <f t="shared" si="1"/>
        <v>0</v>
      </c>
      <c r="R11" s="9"/>
      <c r="S11" s="9">
        <f t="shared" si="2"/>
        <v>0</v>
      </c>
      <c r="T11" s="9">
        <f t="shared" si="3"/>
        <v>0</v>
      </c>
      <c r="U11" s="4"/>
    </row>
    <row r="12" spans="1:24" ht="31.5" customHeight="1">
      <c r="A12" s="6"/>
      <c r="B12" s="6"/>
      <c r="C12" s="12">
        <v>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>
        <f t="shared" si="4"/>
        <v>0</v>
      </c>
      <c r="O12" s="9">
        <f t="shared" si="0"/>
        <v>0</v>
      </c>
      <c r="P12" s="16">
        <v>0</v>
      </c>
      <c r="Q12" s="9">
        <f t="shared" si="1"/>
        <v>0</v>
      </c>
      <c r="R12" s="9"/>
      <c r="S12" s="9">
        <f t="shared" si="2"/>
        <v>0</v>
      </c>
      <c r="T12" s="9">
        <f t="shared" si="3"/>
        <v>0</v>
      </c>
      <c r="U12" s="4"/>
    </row>
    <row r="13" spans="1:24" ht="33" customHeight="1">
      <c r="A13" s="6"/>
      <c r="B13" s="6"/>
      <c r="C13" s="12"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f t="shared" si="4"/>
        <v>0</v>
      </c>
      <c r="O13" s="9">
        <f t="shared" si="0"/>
        <v>0</v>
      </c>
      <c r="P13" s="16">
        <v>0</v>
      </c>
      <c r="Q13" s="9">
        <f t="shared" si="1"/>
        <v>0</v>
      </c>
      <c r="R13" s="9"/>
      <c r="S13" s="9">
        <f t="shared" si="2"/>
        <v>0</v>
      </c>
      <c r="T13" s="9">
        <f t="shared" si="3"/>
        <v>0</v>
      </c>
      <c r="U13" s="4"/>
    </row>
    <row r="14" spans="1:24" ht="30" customHeight="1">
      <c r="A14" s="6"/>
      <c r="B14" s="6"/>
      <c r="C14" s="12">
        <v>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8">
        <f t="shared" si="4"/>
        <v>0</v>
      </c>
      <c r="O14" s="9">
        <f t="shared" si="0"/>
        <v>0</v>
      </c>
      <c r="P14" s="16">
        <v>0</v>
      </c>
      <c r="Q14" s="9">
        <f t="shared" si="1"/>
        <v>0</v>
      </c>
      <c r="R14" s="4"/>
      <c r="S14" s="9">
        <f t="shared" si="2"/>
        <v>0</v>
      </c>
      <c r="T14" s="9">
        <f t="shared" si="3"/>
        <v>0</v>
      </c>
      <c r="U14" s="4"/>
    </row>
    <row r="15" spans="1:24">
      <c r="O15" s="3"/>
    </row>
    <row r="16" spans="1:24">
      <c r="O16" s="3"/>
    </row>
    <row r="17" spans="15:15">
      <c r="O17" s="3"/>
    </row>
    <row r="18" spans="15:15">
      <c r="O18" s="3"/>
    </row>
    <row r="19" spans="15:15">
      <c r="O19" s="3"/>
    </row>
    <row r="20" spans="15:15">
      <c r="O20" s="3"/>
    </row>
    <row r="21" spans="15:15">
      <c r="O21" s="3"/>
    </row>
    <row r="22" spans="15:15">
      <c r="O22" s="3"/>
    </row>
    <row r="23" spans="15:15">
      <c r="O23" s="3"/>
    </row>
    <row r="24" spans="15:15">
      <c r="O24" s="3"/>
    </row>
    <row r="25" spans="15:15">
      <c r="O25" s="3"/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25"/>
  <sheetViews>
    <sheetView workbookViewId="0">
      <selection activeCell="I11" sqref="I11"/>
    </sheetView>
  </sheetViews>
  <sheetFormatPr defaultRowHeight="15"/>
  <cols>
    <col min="1" max="1" width="12.5703125" customWidth="1"/>
    <col min="3" max="3" width="7.28515625" style="14" customWidth="1"/>
    <col min="4" max="4" width="3.42578125" customWidth="1"/>
    <col min="5" max="5" width="3.7109375" customWidth="1"/>
    <col min="6" max="6" width="4.140625" customWidth="1"/>
    <col min="7" max="7" width="3.7109375" customWidth="1"/>
    <col min="8" max="8" width="3.42578125" customWidth="1"/>
    <col min="9" max="9" width="3.7109375" customWidth="1"/>
    <col min="10" max="10" width="3.5703125" customWidth="1"/>
    <col min="11" max="11" width="3.140625" customWidth="1"/>
    <col min="12" max="13" width="3.7109375" customWidth="1"/>
    <col min="14" max="14" width="4.28515625" customWidth="1"/>
    <col min="15" max="15" width="7.85546875" customWidth="1"/>
    <col min="16" max="16" width="7.42578125" style="2" customWidth="1"/>
    <col min="17" max="17" width="7.7109375" customWidth="1"/>
    <col min="18" max="18" width="7.28515625" customWidth="1"/>
    <col min="19" max="19" width="7.140625" customWidth="1"/>
    <col min="20" max="20" width="7" customWidth="1"/>
    <col min="21" max="21" width="3.85546875" customWidth="1"/>
  </cols>
  <sheetData>
    <row r="1" spans="1:24" ht="82.5" customHeight="1">
      <c r="A1" s="11" t="s">
        <v>26</v>
      </c>
      <c r="B1" s="4" t="s">
        <v>0</v>
      </c>
      <c r="C1" s="13" t="s">
        <v>15</v>
      </c>
      <c r="D1" s="5" t="s">
        <v>1</v>
      </c>
      <c r="E1" s="5" t="s">
        <v>2</v>
      </c>
      <c r="F1" s="5" t="s">
        <v>3</v>
      </c>
      <c r="G1" s="5" t="s">
        <v>19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18</v>
      </c>
      <c r="O1" s="5" t="s">
        <v>17</v>
      </c>
      <c r="P1" s="15" t="s">
        <v>16</v>
      </c>
      <c r="Q1" s="6" t="s">
        <v>10</v>
      </c>
      <c r="R1" s="6" t="s">
        <v>11</v>
      </c>
      <c r="S1" s="6" t="s">
        <v>12</v>
      </c>
      <c r="T1" s="6" t="s">
        <v>13</v>
      </c>
      <c r="U1" s="7" t="s">
        <v>14</v>
      </c>
      <c r="W1" s="17"/>
      <c r="X1" s="17"/>
    </row>
    <row r="2" spans="1:24" ht="30" customHeight="1">
      <c r="A2" s="6" t="s">
        <v>49</v>
      </c>
      <c r="B2" s="6" t="s">
        <v>50</v>
      </c>
      <c r="C2" s="12">
        <v>3.0555555555555555E-2</v>
      </c>
      <c r="D2" s="8">
        <v>5</v>
      </c>
      <c r="E2" s="8">
        <v>0</v>
      </c>
      <c r="F2" s="8">
        <v>0</v>
      </c>
      <c r="G2" s="8">
        <v>1</v>
      </c>
      <c r="H2" s="8">
        <v>0</v>
      </c>
      <c r="I2" s="8">
        <v>3</v>
      </c>
      <c r="J2" s="8">
        <v>5</v>
      </c>
      <c r="K2" s="8">
        <v>4</v>
      </c>
      <c r="L2" s="8">
        <v>4</v>
      </c>
      <c r="M2" s="8">
        <v>0</v>
      </c>
      <c r="N2" s="8">
        <f>SUM(D2:M2)</f>
        <v>22</v>
      </c>
      <c r="O2" s="9">
        <f>N2/1440</f>
        <v>1.5277777777777777E-2</v>
      </c>
      <c r="P2" s="16">
        <v>5.6990740740740738E-2</v>
      </c>
      <c r="Q2" s="9">
        <f>SUM(P2,-C2)</f>
        <v>2.6435185185185183E-2</v>
      </c>
      <c r="R2" s="9"/>
      <c r="S2" s="9">
        <f>SUM(Q2,-R2)</f>
        <v>2.6435185185185183E-2</v>
      </c>
      <c r="T2" s="9">
        <f>SUM(S2,O2)</f>
        <v>4.1712962962962959E-2</v>
      </c>
      <c r="U2" s="4">
        <v>2</v>
      </c>
    </row>
    <row r="3" spans="1:24" ht="30.75" customHeight="1">
      <c r="A3" s="6" t="s">
        <v>51</v>
      </c>
      <c r="B3" s="6" t="s">
        <v>52</v>
      </c>
      <c r="C3" s="12">
        <v>3.3333333333333333E-2</v>
      </c>
      <c r="D3" s="8">
        <v>4</v>
      </c>
      <c r="E3" s="8">
        <v>0</v>
      </c>
      <c r="F3" s="8">
        <v>0</v>
      </c>
      <c r="G3" s="8">
        <v>0</v>
      </c>
      <c r="H3" s="8">
        <v>0</v>
      </c>
      <c r="I3" s="8">
        <v>1</v>
      </c>
      <c r="J3" s="8">
        <v>0</v>
      </c>
      <c r="K3" s="8">
        <v>2</v>
      </c>
      <c r="L3" s="8">
        <v>4</v>
      </c>
      <c r="M3" s="8">
        <v>0</v>
      </c>
      <c r="N3" s="8">
        <f>SUM(D3:M3)</f>
        <v>11</v>
      </c>
      <c r="O3" s="9">
        <f t="shared" ref="O3:O14" si="0">N3/1440</f>
        <v>7.6388888888888886E-3</v>
      </c>
      <c r="P3" s="16">
        <v>6.4733796296296289E-2</v>
      </c>
      <c r="Q3" s="9">
        <f t="shared" ref="Q3:Q14" si="1">SUM(P3,-C3)</f>
        <v>3.1400462962962956E-2</v>
      </c>
      <c r="R3" s="9"/>
      <c r="S3" s="9">
        <f t="shared" ref="S3:S14" si="2">SUM(Q3,-R3)</f>
        <v>3.1400462962962956E-2</v>
      </c>
      <c r="T3" s="9">
        <f t="shared" ref="T3:T14" si="3">SUM(S3,O3)</f>
        <v>3.9039351851851846E-2</v>
      </c>
      <c r="U3" s="4">
        <v>1</v>
      </c>
    </row>
    <row r="4" spans="1:24" ht="31.5" customHeight="1">
      <c r="A4" s="6" t="s">
        <v>53</v>
      </c>
      <c r="B4" s="6" t="s">
        <v>54</v>
      </c>
      <c r="C4" s="12">
        <v>3.6111111111111115E-2</v>
      </c>
      <c r="D4" s="8">
        <v>4</v>
      </c>
      <c r="E4" s="8">
        <v>3</v>
      </c>
      <c r="F4" s="8">
        <v>0</v>
      </c>
      <c r="G4" s="8">
        <v>4</v>
      </c>
      <c r="H4" s="8">
        <v>0</v>
      </c>
      <c r="I4" s="8">
        <v>1</v>
      </c>
      <c r="J4" s="8">
        <v>3</v>
      </c>
      <c r="K4" s="8">
        <v>2</v>
      </c>
      <c r="L4" s="8">
        <v>7</v>
      </c>
      <c r="M4" s="8">
        <v>0</v>
      </c>
      <c r="N4" s="8">
        <f>SUM(D4:M4)</f>
        <v>24</v>
      </c>
      <c r="O4" s="9">
        <f t="shared" si="0"/>
        <v>1.6666666666666666E-2</v>
      </c>
      <c r="P4" s="16">
        <v>9.2048611111111109E-2</v>
      </c>
      <c r="Q4" s="9">
        <f t="shared" si="1"/>
        <v>5.5937499999999994E-2</v>
      </c>
      <c r="R4" s="9"/>
      <c r="S4" s="9">
        <f t="shared" si="2"/>
        <v>5.5937499999999994E-2</v>
      </c>
      <c r="T4" s="9">
        <f t="shared" si="3"/>
        <v>7.2604166666666664E-2</v>
      </c>
      <c r="U4" s="4">
        <v>6</v>
      </c>
    </row>
    <row r="5" spans="1:24" ht="31.5" customHeight="1">
      <c r="A5" s="6" t="s">
        <v>55</v>
      </c>
      <c r="B5" s="6" t="s">
        <v>56</v>
      </c>
      <c r="C5" s="12">
        <v>3.8194444444444441E-2</v>
      </c>
      <c r="D5" s="8">
        <v>5</v>
      </c>
      <c r="E5" s="8">
        <v>0</v>
      </c>
      <c r="F5" s="8">
        <v>0</v>
      </c>
      <c r="G5" s="8">
        <v>1</v>
      </c>
      <c r="H5" s="8">
        <v>0</v>
      </c>
      <c r="I5" s="8">
        <v>1</v>
      </c>
      <c r="J5" s="8">
        <v>2</v>
      </c>
      <c r="K5" s="8">
        <v>3</v>
      </c>
      <c r="L5" s="8">
        <v>4</v>
      </c>
      <c r="M5" s="8">
        <v>0</v>
      </c>
      <c r="N5" s="8">
        <f t="shared" ref="N5:N14" si="4">SUM(D5:M5)</f>
        <v>16</v>
      </c>
      <c r="O5" s="9">
        <f t="shared" si="0"/>
        <v>1.1111111111111112E-2</v>
      </c>
      <c r="P5" s="16">
        <v>8.1296296296296297E-2</v>
      </c>
      <c r="Q5" s="9">
        <f t="shared" si="1"/>
        <v>4.3101851851851856E-2</v>
      </c>
      <c r="R5" s="9"/>
      <c r="S5" s="9">
        <f t="shared" si="2"/>
        <v>4.3101851851851856E-2</v>
      </c>
      <c r="T5" s="9">
        <f t="shared" si="3"/>
        <v>5.421296296296297E-2</v>
      </c>
      <c r="U5" s="4">
        <v>5</v>
      </c>
    </row>
    <row r="6" spans="1:24" ht="32.25" customHeight="1">
      <c r="A6" s="6" t="s">
        <v>57</v>
      </c>
      <c r="B6" s="6" t="s">
        <v>58</v>
      </c>
      <c r="C6" s="12">
        <v>4.2361111111111106E-2</v>
      </c>
      <c r="D6" s="8">
        <v>5</v>
      </c>
      <c r="E6" s="8">
        <v>3</v>
      </c>
      <c r="F6" s="8">
        <v>0</v>
      </c>
      <c r="G6" s="8">
        <v>5</v>
      </c>
      <c r="H6" s="8">
        <v>0</v>
      </c>
      <c r="I6" s="8">
        <v>1</v>
      </c>
      <c r="J6" s="8">
        <v>0</v>
      </c>
      <c r="K6" s="8">
        <v>3</v>
      </c>
      <c r="L6" s="8">
        <v>8</v>
      </c>
      <c r="M6" s="8">
        <v>0</v>
      </c>
      <c r="N6" s="8">
        <f t="shared" si="4"/>
        <v>25</v>
      </c>
      <c r="O6" s="9">
        <f t="shared" si="0"/>
        <v>1.7361111111111112E-2</v>
      </c>
      <c r="P6" s="16">
        <v>0.10789351851851851</v>
      </c>
      <c r="Q6" s="9">
        <f t="shared" si="1"/>
        <v>6.55324074074074E-2</v>
      </c>
      <c r="R6" s="9"/>
      <c r="S6" s="9">
        <f t="shared" si="2"/>
        <v>6.55324074074074E-2</v>
      </c>
      <c r="T6" s="9">
        <f t="shared" si="3"/>
        <v>8.2893518518518505E-2</v>
      </c>
      <c r="U6" s="10">
        <v>7</v>
      </c>
    </row>
    <row r="7" spans="1:24" ht="30.75" customHeight="1">
      <c r="A7" s="6" t="s">
        <v>59</v>
      </c>
      <c r="B7" s="6" t="s">
        <v>60</v>
      </c>
      <c r="C7" s="12">
        <v>4.4444444444444446E-2</v>
      </c>
      <c r="D7" s="8">
        <v>4</v>
      </c>
      <c r="E7" s="8">
        <v>6</v>
      </c>
      <c r="F7" s="8">
        <v>0</v>
      </c>
      <c r="G7" s="8">
        <v>1</v>
      </c>
      <c r="H7" s="8">
        <v>0</v>
      </c>
      <c r="I7" s="8">
        <v>2</v>
      </c>
      <c r="J7" s="8">
        <v>0</v>
      </c>
      <c r="K7" s="8">
        <v>2</v>
      </c>
      <c r="L7" s="8">
        <v>4</v>
      </c>
      <c r="M7" s="8">
        <v>0</v>
      </c>
      <c r="N7" s="8">
        <f t="shared" si="4"/>
        <v>19</v>
      </c>
      <c r="O7" s="9">
        <f t="shared" si="0"/>
        <v>1.3194444444444444E-2</v>
      </c>
      <c r="P7" s="16">
        <v>8.3518518518518506E-2</v>
      </c>
      <c r="Q7" s="9">
        <f t="shared" si="1"/>
        <v>3.907407407407406E-2</v>
      </c>
      <c r="R7" s="9"/>
      <c r="S7" s="9">
        <f t="shared" si="2"/>
        <v>3.907407407407406E-2</v>
      </c>
      <c r="T7" s="9">
        <f t="shared" si="3"/>
        <v>5.2268518518518506E-2</v>
      </c>
      <c r="U7" s="4">
        <v>4</v>
      </c>
    </row>
    <row r="8" spans="1:24" ht="30" customHeight="1">
      <c r="A8" s="6" t="s">
        <v>61</v>
      </c>
      <c r="B8" s="6" t="s">
        <v>62</v>
      </c>
      <c r="C8" s="12">
        <v>4.6527777777777779E-2</v>
      </c>
      <c r="D8" s="8">
        <v>4</v>
      </c>
      <c r="E8" s="8">
        <v>0</v>
      </c>
      <c r="F8" s="8">
        <v>0</v>
      </c>
      <c r="G8" s="8">
        <v>2</v>
      </c>
      <c r="H8" s="8">
        <v>0</v>
      </c>
      <c r="I8" s="8">
        <v>0</v>
      </c>
      <c r="J8" s="8">
        <v>0</v>
      </c>
      <c r="K8" s="8">
        <v>2</v>
      </c>
      <c r="L8" s="8">
        <v>5</v>
      </c>
      <c r="M8" s="8">
        <v>0</v>
      </c>
      <c r="N8" s="8">
        <f t="shared" si="4"/>
        <v>13</v>
      </c>
      <c r="O8" s="9">
        <f t="shared" si="0"/>
        <v>9.0277777777777769E-3</v>
      </c>
      <c r="P8" s="16">
        <v>8.216435185185185E-2</v>
      </c>
      <c r="Q8" s="9">
        <f t="shared" si="1"/>
        <v>3.5636574074074071E-2</v>
      </c>
      <c r="R8" s="9"/>
      <c r="S8" s="9">
        <f t="shared" si="2"/>
        <v>3.5636574074074071E-2</v>
      </c>
      <c r="T8" s="9">
        <f t="shared" si="3"/>
        <v>4.4664351851851844E-2</v>
      </c>
      <c r="U8" s="4">
        <v>3</v>
      </c>
    </row>
    <row r="9" spans="1:24" ht="30.75" customHeight="1">
      <c r="A9" s="6"/>
      <c r="B9" s="6"/>
      <c r="C9" s="12">
        <v>0</v>
      </c>
      <c r="D9" s="8"/>
      <c r="E9" s="8"/>
      <c r="F9" s="8"/>
      <c r="G9" s="8"/>
      <c r="H9" s="8"/>
      <c r="I9" s="8"/>
      <c r="J9" s="8"/>
      <c r="K9" s="8"/>
      <c r="L9" s="8"/>
      <c r="M9" s="8"/>
      <c r="N9" s="8">
        <f t="shared" si="4"/>
        <v>0</v>
      </c>
      <c r="O9" s="9">
        <f t="shared" si="0"/>
        <v>0</v>
      </c>
      <c r="P9" s="16">
        <v>0</v>
      </c>
      <c r="Q9" s="9">
        <f t="shared" si="1"/>
        <v>0</v>
      </c>
      <c r="R9" s="9"/>
      <c r="S9" s="9">
        <f t="shared" si="2"/>
        <v>0</v>
      </c>
      <c r="T9" s="9">
        <f t="shared" si="3"/>
        <v>0</v>
      </c>
      <c r="U9" s="4"/>
    </row>
    <row r="10" spans="1:24" ht="31.5" customHeight="1">
      <c r="A10" s="6"/>
      <c r="B10" s="6"/>
      <c r="C10" s="12">
        <v>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>
        <f t="shared" si="4"/>
        <v>0</v>
      </c>
      <c r="O10" s="9">
        <f t="shared" si="0"/>
        <v>0</v>
      </c>
      <c r="P10" s="16">
        <v>0</v>
      </c>
      <c r="Q10" s="9">
        <f t="shared" si="1"/>
        <v>0</v>
      </c>
      <c r="R10" s="9"/>
      <c r="S10" s="9">
        <f t="shared" si="2"/>
        <v>0</v>
      </c>
      <c r="T10" s="9">
        <f t="shared" si="3"/>
        <v>0</v>
      </c>
      <c r="U10" s="4"/>
    </row>
    <row r="11" spans="1:24" ht="31.5" customHeight="1">
      <c r="A11" s="6"/>
      <c r="B11" s="6"/>
      <c r="C11" s="12"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f t="shared" si="4"/>
        <v>0</v>
      </c>
      <c r="O11" s="9">
        <f t="shared" si="0"/>
        <v>0</v>
      </c>
      <c r="P11" s="16">
        <v>0</v>
      </c>
      <c r="Q11" s="9">
        <f t="shared" si="1"/>
        <v>0</v>
      </c>
      <c r="R11" s="9"/>
      <c r="S11" s="9">
        <f t="shared" si="2"/>
        <v>0</v>
      </c>
      <c r="T11" s="9">
        <f t="shared" si="3"/>
        <v>0</v>
      </c>
      <c r="U11" s="4"/>
    </row>
    <row r="12" spans="1:24" ht="31.5" customHeight="1">
      <c r="A12" s="6"/>
      <c r="B12" s="6"/>
      <c r="C12" s="12">
        <v>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>
        <f t="shared" si="4"/>
        <v>0</v>
      </c>
      <c r="O12" s="9">
        <f t="shared" si="0"/>
        <v>0</v>
      </c>
      <c r="P12" s="16">
        <v>0</v>
      </c>
      <c r="Q12" s="9">
        <f t="shared" si="1"/>
        <v>0</v>
      </c>
      <c r="R12" s="9"/>
      <c r="S12" s="9">
        <f t="shared" si="2"/>
        <v>0</v>
      </c>
      <c r="T12" s="9">
        <f t="shared" si="3"/>
        <v>0</v>
      </c>
      <c r="U12" s="4"/>
    </row>
    <row r="13" spans="1:24" ht="33" customHeight="1">
      <c r="A13" s="6"/>
      <c r="B13" s="6"/>
      <c r="C13" s="12"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f t="shared" si="4"/>
        <v>0</v>
      </c>
      <c r="O13" s="9">
        <f t="shared" si="0"/>
        <v>0</v>
      </c>
      <c r="P13" s="16">
        <v>0</v>
      </c>
      <c r="Q13" s="9">
        <f t="shared" si="1"/>
        <v>0</v>
      </c>
      <c r="R13" s="9"/>
      <c r="S13" s="9">
        <f t="shared" si="2"/>
        <v>0</v>
      </c>
      <c r="T13" s="9">
        <f t="shared" si="3"/>
        <v>0</v>
      </c>
      <c r="U13" s="4"/>
    </row>
    <row r="14" spans="1:24" ht="30" customHeight="1">
      <c r="A14" s="6"/>
      <c r="B14" s="6"/>
      <c r="C14" s="12">
        <v>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8">
        <f t="shared" si="4"/>
        <v>0</v>
      </c>
      <c r="O14" s="9">
        <f t="shared" si="0"/>
        <v>0</v>
      </c>
      <c r="P14" s="16">
        <v>0</v>
      </c>
      <c r="Q14" s="9">
        <f t="shared" si="1"/>
        <v>0</v>
      </c>
      <c r="R14" s="4"/>
      <c r="S14" s="9">
        <f t="shared" si="2"/>
        <v>0</v>
      </c>
      <c r="T14" s="9">
        <f t="shared" si="3"/>
        <v>0</v>
      </c>
      <c r="U14" s="4"/>
    </row>
    <row r="15" spans="1:24">
      <c r="O15" s="3"/>
    </row>
    <row r="16" spans="1:24">
      <c r="O16" s="3"/>
    </row>
    <row r="17" spans="15:15">
      <c r="O17" s="3"/>
    </row>
    <row r="18" spans="15:15">
      <c r="O18" s="3"/>
    </row>
    <row r="19" spans="15:15">
      <c r="O19" s="3"/>
    </row>
    <row r="20" spans="15:15">
      <c r="O20" s="3"/>
    </row>
    <row r="21" spans="15:15">
      <c r="O21" s="3"/>
    </row>
    <row r="22" spans="15:15">
      <c r="O22" s="3"/>
    </row>
    <row r="23" spans="15:15">
      <c r="O23" s="3"/>
    </row>
    <row r="24" spans="15:15">
      <c r="O24" s="3"/>
    </row>
    <row r="25" spans="15:15">
      <c r="O25" s="3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25"/>
  <sheetViews>
    <sheetView workbookViewId="0">
      <selection activeCell="V7" sqref="V7"/>
    </sheetView>
  </sheetViews>
  <sheetFormatPr defaultRowHeight="15"/>
  <cols>
    <col min="1" max="1" width="12.5703125" customWidth="1"/>
    <col min="3" max="3" width="7.28515625" style="14" customWidth="1"/>
    <col min="4" max="4" width="3.42578125" customWidth="1"/>
    <col min="5" max="5" width="3.7109375" customWidth="1"/>
    <col min="6" max="6" width="4.140625" customWidth="1"/>
    <col min="7" max="7" width="3.7109375" customWidth="1"/>
    <col min="8" max="8" width="3.42578125" customWidth="1"/>
    <col min="9" max="9" width="3.7109375" customWidth="1"/>
    <col min="10" max="10" width="3.5703125" customWidth="1"/>
    <col min="11" max="11" width="3.140625" customWidth="1"/>
    <col min="12" max="13" width="3.7109375" customWidth="1"/>
    <col min="14" max="14" width="4.28515625" customWidth="1"/>
    <col min="15" max="15" width="7.85546875" customWidth="1"/>
    <col min="16" max="16" width="7.42578125" style="2" customWidth="1"/>
    <col min="17" max="17" width="7.7109375" customWidth="1"/>
    <col min="18" max="18" width="7.28515625" customWidth="1"/>
    <col min="19" max="19" width="7.140625" customWidth="1"/>
    <col min="20" max="20" width="7" customWidth="1"/>
    <col min="21" max="21" width="3.85546875" customWidth="1"/>
  </cols>
  <sheetData>
    <row r="1" spans="1:24" ht="82.5" customHeight="1">
      <c r="A1" s="11" t="s">
        <v>27</v>
      </c>
      <c r="B1" s="4" t="s">
        <v>0</v>
      </c>
      <c r="C1" s="13" t="s">
        <v>15</v>
      </c>
      <c r="D1" s="5" t="s">
        <v>1</v>
      </c>
      <c r="E1" s="5" t="s">
        <v>2</v>
      </c>
      <c r="F1" s="5" t="s">
        <v>3</v>
      </c>
      <c r="G1" s="5" t="s">
        <v>19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18</v>
      </c>
      <c r="O1" s="5" t="s">
        <v>17</v>
      </c>
      <c r="P1" s="15" t="s">
        <v>16</v>
      </c>
      <c r="Q1" s="6" t="s">
        <v>10</v>
      </c>
      <c r="R1" s="6" t="s">
        <v>11</v>
      </c>
      <c r="S1" s="6" t="s">
        <v>12</v>
      </c>
      <c r="T1" s="6" t="s">
        <v>13</v>
      </c>
      <c r="U1" s="7" t="s">
        <v>14</v>
      </c>
      <c r="W1" s="17"/>
      <c r="X1" s="17"/>
    </row>
    <row r="2" spans="1:24" ht="30" customHeight="1">
      <c r="A2" s="6" t="s">
        <v>63</v>
      </c>
      <c r="B2" s="6" t="s">
        <v>64</v>
      </c>
      <c r="C2" s="12">
        <v>2.1527777777777781E-2</v>
      </c>
      <c r="D2" s="8">
        <v>4</v>
      </c>
      <c r="E2" s="8">
        <v>0</v>
      </c>
      <c r="F2" s="8">
        <v>0</v>
      </c>
      <c r="G2" s="8">
        <v>5</v>
      </c>
      <c r="H2" s="8">
        <v>0</v>
      </c>
      <c r="I2" s="8">
        <v>1</v>
      </c>
      <c r="J2" s="8">
        <v>5</v>
      </c>
      <c r="K2" s="8">
        <v>3</v>
      </c>
      <c r="L2" s="8">
        <v>5</v>
      </c>
      <c r="M2" s="8">
        <v>5</v>
      </c>
      <c r="N2" s="8">
        <f>SUM(D2:M2)</f>
        <v>28</v>
      </c>
      <c r="O2" s="9">
        <f>N2/1440</f>
        <v>1.9444444444444445E-2</v>
      </c>
      <c r="P2" s="16">
        <v>5.4363425925925933E-2</v>
      </c>
      <c r="Q2" s="9">
        <f>SUM(P2,-C2)</f>
        <v>3.2835648148148155E-2</v>
      </c>
      <c r="R2" s="9"/>
      <c r="S2" s="9">
        <f>SUM(Q2,-R2)</f>
        <v>3.2835648148148155E-2</v>
      </c>
      <c r="T2" s="9">
        <f>SUM(S2,O2)</f>
        <v>5.22800925925926E-2</v>
      </c>
      <c r="U2" s="4">
        <v>5</v>
      </c>
    </row>
    <row r="3" spans="1:24" ht="30.75" customHeight="1">
      <c r="A3" s="6" t="s">
        <v>65</v>
      </c>
      <c r="B3" s="6" t="s">
        <v>66</v>
      </c>
      <c r="C3" s="12">
        <v>2.361111111111111E-2</v>
      </c>
      <c r="D3" s="8">
        <v>3</v>
      </c>
      <c r="E3" s="8">
        <v>0</v>
      </c>
      <c r="F3" s="8">
        <v>0</v>
      </c>
      <c r="G3" s="8">
        <v>1</v>
      </c>
      <c r="H3" s="8">
        <v>0</v>
      </c>
      <c r="I3" s="8">
        <v>1</v>
      </c>
      <c r="J3" s="8">
        <v>0</v>
      </c>
      <c r="K3" s="8">
        <v>4</v>
      </c>
      <c r="L3" s="8">
        <v>6</v>
      </c>
      <c r="M3" s="8">
        <v>0</v>
      </c>
      <c r="N3" s="8">
        <f>SUM(D3:M3)</f>
        <v>15</v>
      </c>
      <c r="O3" s="9">
        <f t="shared" ref="O3:O14" si="0">N3/1440</f>
        <v>1.0416666666666666E-2</v>
      </c>
      <c r="P3" s="16">
        <v>5.6967592592592597E-2</v>
      </c>
      <c r="Q3" s="9">
        <f t="shared" ref="Q3:Q14" si="1">SUM(P3,-C3)</f>
        <v>3.3356481481481487E-2</v>
      </c>
      <c r="R3" s="9"/>
      <c r="S3" s="9">
        <f t="shared" ref="S3:S14" si="2">SUM(Q3,-R3)</f>
        <v>3.3356481481481487E-2</v>
      </c>
      <c r="T3" s="9">
        <f t="shared" ref="T3:T14" si="3">SUM(S3,O3)</f>
        <v>4.3773148148148151E-2</v>
      </c>
      <c r="U3" s="4">
        <v>3</v>
      </c>
    </row>
    <row r="4" spans="1:24" ht="31.5" customHeight="1">
      <c r="A4" s="6" t="s">
        <v>67</v>
      </c>
      <c r="B4" s="6" t="s">
        <v>68</v>
      </c>
      <c r="C4" s="12">
        <v>2.5694444444444447E-2</v>
      </c>
      <c r="D4" s="8">
        <v>3</v>
      </c>
      <c r="E4" s="8">
        <v>0</v>
      </c>
      <c r="F4" s="8">
        <v>0</v>
      </c>
      <c r="G4" s="8">
        <v>2</v>
      </c>
      <c r="H4" s="8">
        <v>0</v>
      </c>
      <c r="I4" s="8">
        <v>2</v>
      </c>
      <c r="J4" s="8">
        <v>0</v>
      </c>
      <c r="K4" s="8">
        <v>2</v>
      </c>
      <c r="L4" s="8">
        <v>0</v>
      </c>
      <c r="M4" s="8">
        <v>0</v>
      </c>
      <c r="N4" s="8">
        <f>SUM(D4:M4)</f>
        <v>9</v>
      </c>
      <c r="O4" s="9">
        <f t="shared" si="0"/>
        <v>6.2500000000000003E-3</v>
      </c>
      <c r="P4" s="16">
        <v>5.7951388888888893E-2</v>
      </c>
      <c r="Q4" s="9">
        <f t="shared" si="1"/>
        <v>3.2256944444444449E-2</v>
      </c>
      <c r="R4" s="9"/>
      <c r="S4" s="9">
        <f t="shared" si="2"/>
        <v>3.2256944444444449E-2</v>
      </c>
      <c r="T4" s="9">
        <f t="shared" si="3"/>
        <v>3.8506944444444448E-2</v>
      </c>
      <c r="U4" s="4">
        <v>1</v>
      </c>
    </row>
    <row r="5" spans="1:24" ht="31.5" customHeight="1">
      <c r="A5" s="6" t="s">
        <v>69</v>
      </c>
      <c r="B5" s="6" t="s">
        <v>70</v>
      </c>
      <c r="C5" s="12">
        <v>2.8472222222222222E-2</v>
      </c>
      <c r="D5" s="8">
        <v>3</v>
      </c>
      <c r="E5" s="8">
        <v>0</v>
      </c>
      <c r="F5" s="8">
        <v>0</v>
      </c>
      <c r="G5" s="8">
        <v>4</v>
      </c>
      <c r="H5" s="8">
        <v>0</v>
      </c>
      <c r="I5" s="8">
        <v>3</v>
      </c>
      <c r="J5" s="8">
        <v>0</v>
      </c>
      <c r="K5" s="8">
        <v>0</v>
      </c>
      <c r="L5" s="8">
        <v>7</v>
      </c>
      <c r="M5" s="8">
        <v>0</v>
      </c>
      <c r="N5" s="8">
        <f t="shared" ref="N5:N14" si="4">SUM(D5:M5)</f>
        <v>17</v>
      </c>
      <c r="O5" s="9">
        <f t="shared" si="0"/>
        <v>1.1805555555555555E-2</v>
      </c>
      <c r="P5" s="16">
        <v>5.7546296296296297E-2</v>
      </c>
      <c r="Q5" s="9">
        <f t="shared" si="1"/>
        <v>2.9074074074074075E-2</v>
      </c>
      <c r="R5" s="9"/>
      <c r="S5" s="9">
        <f t="shared" si="2"/>
        <v>2.9074074074074075E-2</v>
      </c>
      <c r="T5" s="9">
        <f t="shared" si="3"/>
        <v>4.0879629629629627E-2</v>
      </c>
      <c r="U5" s="4">
        <v>2</v>
      </c>
    </row>
    <row r="6" spans="1:24" ht="32.25" customHeight="1">
      <c r="A6" s="6" t="s">
        <v>71</v>
      </c>
      <c r="B6" s="6" t="s">
        <v>72</v>
      </c>
      <c r="C6" s="12">
        <v>4.027777777777778E-2</v>
      </c>
      <c r="D6" s="8">
        <v>3</v>
      </c>
      <c r="E6" s="8">
        <v>3</v>
      </c>
      <c r="F6" s="8">
        <v>0</v>
      </c>
      <c r="G6" s="8">
        <v>2</v>
      </c>
      <c r="H6" s="8">
        <v>0</v>
      </c>
      <c r="I6" s="8">
        <v>1</v>
      </c>
      <c r="J6" s="8">
        <v>3</v>
      </c>
      <c r="K6" s="8">
        <v>3</v>
      </c>
      <c r="L6" s="8">
        <v>3</v>
      </c>
      <c r="M6" s="8">
        <v>0</v>
      </c>
      <c r="N6" s="8">
        <f t="shared" si="4"/>
        <v>18</v>
      </c>
      <c r="O6" s="9">
        <f t="shared" si="0"/>
        <v>1.2500000000000001E-2</v>
      </c>
      <c r="P6" s="16">
        <v>7.9004629629629633E-2</v>
      </c>
      <c r="Q6" s="9">
        <f t="shared" si="1"/>
        <v>3.8726851851851853E-2</v>
      </c>
      <c r="R6" s="9"/>
      <c r="S6" s="9">
        <f t="shared" si="2"/>
        <v>3.8726851851851853E-2</v>
      </c>
      <c r="T6" s="9">
        <f t="shared" si="3"/>
        <v>5.1226851851851857E-2</v>
      </c>
      <c r="U6" s="10">
        <v>4</v>
      </c>
    </row>
    <row r="7" spans="1:24" ht="30.75" customHeight="1">
      <c r="A7" s="6"/>
      <c r="B7" s="6"/>
      <c r="C7" s="12">
        <v>0</v>
      </c>
      <c r="D7" s="8"/>
      <c r="E7" s="8"/>
      <c r="F7" s="8"/>
      <c r="G7" s="8"/>
      <c r="H7" s="8"/>
      <c r="I7" s="8"/>
      <c r="J7" s="8"/>
      <c r="K7" s="8"/>
      <c r="L7" s="8"/>
      <c r="M7" s="8"/>
      <c r="N7" s="8">
        <f t="shared" si="4"/>
        <v>0</v>
      </c>
      <c r="O7" s="9">
        <f t="shared" si="0"/>
        <v>0</v>
      </c>
      <c r="P7" s="16">
        <v>0</v>
      </c>
      <c r="Q7" s="9">
        <f t="shared" si="1"/>
        <v>0</v>
      </c>
      <c r="R7" s="9"/>
      <c r="S7" s="9">
        <f t="shared" si="2"/>
        <v>0</v>
      </c>
      <c r="T7" s="9">
        <f t="shared" si="3"/>
        <v>0</v>
      </c>
      <c r="U7" s="4"/>
    </row>
    <row r="8" spans="1:24" ht="30" customHeight="1">
      <c r="A8" s="6"/>
      <c r="B8" s="6"/>
      <c r="C8" s="12">
        <v>0</v>
      </c>
      <c r="D8" s="8"/>
      <c r="E8" s="8"/>
      <c r="F8" s="8"/>
      <c r="G8" s="8"/>
      <c r="H8" s="8"/>
      <c r="I8" s="8"/>
      <c r="J8" s="8"/>
      <c r="K8" s="8"/>
      <c r="L8" s="8"/>
      <c r="M8" s="8"/>
      <c r="N8" s="8">
        <f t="shared" si="4"/>
        <v>0</v>
      </c>
      <c r="O8" s="9">
        <f t="shared" si="0"/>
        <v>0</v>
      </c>
      <c r="P8" s="16">
        <v>0</v>
      </c>
      <c r="Q8" s="9">
        <f t="shared" si="1"/>
        <v>0</v>
      </c>
      <c r="R8" s="9"/>
      <c r="S8" s="9">
        <f t="shared" si="2"/>
        <v>0</v>
      </c>
      <c r="T8" s="9">
        <f t="shared" si="3"/>
        <v>0</v>
      </c>
      <c r="U8" s="4"/>
    </row>
    <row r="9" spans="1:24" ht="30.75" customHeight="1">
      <c r="A9" s="6"/>
      <c r="B9" s="6"/>
      <c r="C9" s="12">
        <v>0</v>
      </c>
      <c r="D9" s="8"/>
      <c r="E9" s="8"/>
      <c r="F9" s="8"/>
      <c r="G9" s="8"/>
      <c r="H9" s="8"/>
      <c r="I9" s="8"/>
      <c r="J9" s="8"/>
      <c r="K9" s="8"/>
      <c r="L9" s="8"/>
      <c r="M9" s="8"/>
      <c r="N9" s="8">
        <f t="shared" si="4"/>
        <v>0</v>
      </c>
      <c r="O9" s="9">
        <f t="shared" si="0"/>
        <v>0</v>
      </c>
      <c r="P9" s="16">
        <v>0</v>
      </c>
      <c r="Q9" s="9">
        <f t="shared" si="1"/>
        <v>0</v>
      </c>
      <c r="R9" s="9"/>
      <c r="S9" s="9">
        <f t="shared" si="2"/>
        <v>0</v>
      </c>
      <c r="T9" s="9">
        <f t="shared" si="3"/>
        <v>0</v>
      </c>
      <c r="U9" s="4"/>
    </row>
    <row r="10" spans="1:24" ht="31.5" customHeight="1">
      <c r="A10" s="6"/>
      <c r="B10" s="6"/>
      <c r="C10" s="12">
        <v>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>
        <f t="shared" si="4"/>
        <v>0</v>
      </c>
      <c r="O10" s="9">
        <f t="shared" si="0"/>
        <v>0</v>
      </c>
      <c r="P10" s="16">
        <v>0</v>
      </c>
      <c r="Q10" s="9">
        <f t="shared" si="1"/>
        <v>0</v>
      </c>
      <c r="R10" s="9"/>
      <c r="S10" s="9">
        <f t="shared" si="2"/>
        <v>0</v>
      </c>
      <c r="T10" s="9">
        <f t="shared" si="3"/>
        <v>0</v>
      </c>
      <c r="U10" s="4"/>
    </row>
    <row r="11" spans="1:24" ht="31.5" customHeight="1">
      <c r="A11" s="6"/>
      <c r="B11" s="6"/>
      <c r="C11" s="12"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f t="shared" si="4"/>
        <v>0</v>
      </c>
      <c r="O11" s="9">
        <f t="shared" si="0"/>
        <v>0</v>
      </c>
      <c r="P11" s="16">
        <v>0</v>
      </c>
      <c r="Q11" s="9">
        <f t="shared" si="1"/>
        <v>0</v>
      </c>
      <c r="R11" s="9"/>
      <c r="S11" s="9">
        <f t="shared" si="2"/>
        <v>0</v>
      </c>
      <c r="T11" s="9">
        <f t="shared" si="3"/>
        <v>0</v>
      </c>
      <c r="U11" s="4"/>
    </row>
    <row r="12" spans="1:24" ht="31.5" customHeight="1">
      <c r="A12" s="6"/>
      <c r="B12" s="6"/>
      <c r="C12" s="12">
        <v>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>
        <f t="shared" si="4"/>
        <v>0</v>
      </c>
      <c r="O12" s="9">
        <f t="shared" si="0"/>
        <v>0</v>
      </c>
      <c r="P12" s="16">
        <v>0</v>
      </c>
      <c r="Q12" s="9">
        <f t="shared" si="1"/>
        <v>0</v>
      </c>
      <c r="R12" s="9"/>
      <c r="S12" s="9">
        <f t="shared" si="2"/>
        <v>0</v>
      </c>
      <c r="T12" s="9">
        <f t="shared" si="3"/>
        <v>0</v>
      </c>
      <c r="U12" s="4"/>
    </row>
    <row r="13" spans="1:24" ht="33" customHeight="1">
      <c r="A13" s="6"/>
      <c r="B13" s="6"/>
      <c r="C13" s="12"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f t="shared" si="4"/>
        <v>0</v>
      </c>
      <c r="O13" s="9">
        <f t="shared" si="0"/>
        <v>0</v>
      </c>
      <c r="P13" s="16">
        <v>0</v>
      </c>
      <c r="Q13" s="9">
        <f t="shared" si="1"/>
        <v>0</v>
      </c>
      <c r="R13" s="9"/>
      <c r="S13" s="9">
        <f t="shared" si="2"/>
        <v>0</v>
      </c>
      <c r="T13" s="9">
        <f t="shared" si="3"/>
        <v>0</v>
      </c>
      <c r="U13" s="4"/>
    </row>
    <row r="14" spans="1:24" ht="30" customHeight="1">
      <c r="A14" s="6"/>
      <c r="B14" s="6"/>
      <c r="C14" s="12">
        <v>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8">
        <f t="shared" si="4"/>
        <v>0</v>
      </c>
      <c r="O14" s="9">
        <f t="shared" si="0"/>
        <v>0</v>
      </c>
      <c r="P14" s="16">
        <v>0</v>
      </c>
      <c r="Q14" s="9">
        <f t="shared" si="1"/>
        <v>0</v>
      </c>
      <c r="R14" s="4"/>
      <c r="S14" s="9">
        <f t="shared" si="2"/>
        <v>0</v>
      </c>
      <c r="T14" s="9">
        <f t="shared" si="3"/>
        <v>0</v>
      </c>
      <c r="U14" s="4"/>
    </row>
    <row r="15" spans="1:24">
      <c r="O15" s="3"/>
    </row>
    <row r="16" spans="1:24">
      <c r="O16" s="3"/>
    </row>
    <row r="17" spans="15:15">
      <c r="O17" s="3"/>
    </row>
    <row r="18" spans="15:15">
      <c r="O18" s="3"/>
    </row>
    <row r="19" spans="15:15">
      <c r="O19" s="3"/>
    </row>
    <row r="20" spans="15:15">
      <c r="O20" s="3"/>
    </row>
    <row r="21" spans="15:15">
      <c r="O21" s="3"/>
    </row>
    <row r="22" spans="15:15">
      <c r="O22" s="3"/>
    </row>
    <row r="23" spans="15:15">
      <c r="O23" s="3"/>
    </row>
    <row r="24" spans="15:15">
      <c r="O24" s="3"/>
    </row>
    <row r="25" spans="15:15">
      <c r="O25" s="3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X25"/>
  <sheetViews>
    <sheetView workbookViewId="0">
      <selection activeCell="E5" sqref="E5"/>
    </sheetView>
  </sheetViews>
  <sheetFormatPr defaultRowHeight="15"/>
  <cols>
    <col min="1" max="1" width="12.5703125" customWidth="1"/>
    <col min="3" max="3" width="7.28515625" style="14" customWidth="1"/>
    <col min="4" max="4" width="3.42578125" customWidth="1"/>
    <col min="5" max="5" width="3.7109375" customWidth="1"/>
    <col min="6" max="6" width="4.140625" customWidth="1"/>
    <col min="7" max="7" width="3.7109375" customWidth="1"/>
    <col min="8" max="8" width="3.42578125" customWidth="1"/>
    <col min="9" max="9" width="3.7109375" customWidth="1"/>
    <col min="10" max="10" width="3.5703125" customWidth="1"/>
    <col min="11" max="11" width="3.140625" customWidth="1"/>
    <col min="12" max="13" width="3.7109375" customWidth="1"/>
    <col min="14" max="14" width="4.28515625" customWidth="1"/>
    <col min="15" max="15" width="7.85546875" customWidth="1"/>
    <col min="16" max="16" width="7.42578125" style="2" customWidth="1"/>
    <col min="17" max="17" width="7.7109375" customWidth="1"/>
    <col min="18" max="18" width="7.28515625" customWidth="1"/>
    <col min="19" max="19" width="7.140625" customWidth="1"/>
    <col min="20" max="20" width="7" customWidth="1"/>
    <col min="21" max="21" width="3.85546875" customWidth="1"/>
  </cols>
  <sheetData>
    <row r="1" spans="1:24" ht="82.5" customHeight="1">
      <c r="A1" s="11" t="s">
        <v>28</v>
      </c>
      <c r="B1" s="4" t="s">
        <v>0</v>
      </c>
      <c r="C1" s="13" t="s">
        <v>15</v>
      </c>
      <c r="D1" s="5" t="s">
        <v>1</v>
      </c>
      <c r="E1" s="5" t="s">
        <v>2</v>
      </c>
      <c r="F1" s="5" t="s">
        <v>3</v>
      </c>
      <c r="G1" s="5" t="s">
        <v>19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18</v>
      </c>
      <c r="O1" s="5" t="s">
        <v>17</v>
      </c>
      <c r="P1" s="15" t="s">
        <v>16</v>
      </c>
      <c r="Q1" s="6" t="s">
        <v>10</v>
      </c>
      <c r="R1" s="6" t="s">
        <v>11</v>
      </c>
      <c r="S1" s="6" t="s">
        <v>12</v>
      </c>
      <c r="T1" s="6" t="s">
        <v>13</v>
      </c>
      <c r="U1" s="7" t="s">
        <v>14</v>
      </c>
      <c r="W1" s="17"/>
      <c r="X1" s="17"/>
    </row>
    <row r="2" spans="1:24" ht="30" customHeight="1">
      <c r="A2" s="6" t="s">
        <v>73</v>
      </c>
      <c r="B2" s="6" t="s">
        <v>74</v>
      </c>
      <c r="C2" s="12">
        <v>5.0694444444444452E-2</v>
      </c>
      <c r="D2" s="8">
        <v>2</v>
      </c>
      <c r="E2" s="8">
        <v>0</v>
      </c>
      <c r="F2" s="8">
        <v>0</v>
      </c>
      <c r="G2" s="8">
        <v>1</v>
      </c>
      <c r="H2" s="8">
        <v>0</v>
      </c>
      <c r="I2" s="8">
        <v>0</v>
      </c>
      <c r="J2" s="8">
        <v>0</v>
      </c>
      <c r="K2" s="8">
        <v>3</v>
      </c>
      <c r="L2" s="8">
        <v>4</v>
      </c>
      <c r="M2" s="8">
        <v>0</v>
      </c>
      <c r="N2" s="8">
        <f>SUM(D2:M2)</f>
        <v>10</v>
      </c>
      <c r="O2" s="9">
        <f>N2/1440</f>
        <v>6.9444444444444441E-3</v>
      </c>
      <c r="P2" s="16">
        <v>8.1053240740740731E-2</v>
      </c>
      <c r="Q2" s="9">
        <f>SUM(P2,-C2)</f>
        <v>3.035879629629628E-2</v>
      </c>
      <c r="R2" s="9"/>
      <c r="S2" s="9">
        <f>SUM(Q2,-R2)</f>
        <v>3.035879629629628E-2</v>
      </c>
      <c r="T2" s="9">
        <f>SUM(S2,O2)</f>
        <v>3.730324074074072E-2</v>
      </c>
      <c r="U2" s="4">
        <v>1</v>
      </c>
    </row>
    <row r="3" spans="1:24" ht="30.75" customHeight="1">
      <c r="A3" s="6" t="s">
        <v>75</v>
      </c>
      <c r="B3" s="6" t="s">
        <v>76</v>
      </c>
      <c r="C3" s="12">
        <v>5.2777777777777778E-2</v>
      </c>
      <c r="D3" s="8">
        <v>3</v>
      </c>
      <c r="E3" s="8">
        <v>6</v>
      </c>
      <c r="F3" s="8">
        <v>0</v>
      </c>
      <c r="G3" s="8">
        <v>1</v>
      </c>
      <c r="H3" s="8">
        <v>0</v>
      </c>
      <c r="I3" s="8">
        <v>0</v>
      </c>
      <c r="J3" s="8">
        <v>0</v>
      </c>
      <c r="K3" s="8">
        <v>2</v>
      </c>
      <c r="L3" s="8">
        <v>4</v>
      </c>
      <c r="M3" s="8">
        <v>5</v>
      </c>
      <c r="N3" s="8">
        <f>SUM(D3:M3)</f>
        <v>21</v>
      </c>
      <c r="O3" s="9">
        <f t="shared" ref="O3:O14" si="0">N3/1440</f>
        <v>1.4583333333333334E-2</v>
      </c>
      <c r="P3" s="16">
        <v>0.10422453703703705</v>
      </c>
      <c r="Q3" s="9">
        <f t="shared" ref="Q3:Q14" si="1">SUM(P3,-C3)</f>
        <v>5.1446759259259268E-2</v>
      </c>
      <c r="R3" s="9"/>
      <c r="S3" s="9">
        <f t="shared" ref="S3:S14" si="2">SUM(Q3,-R3)</f>
        <v>5.1446759259259268E-2</v>
      </c>
      <c r="T3" s="9">
        <f t="shared" ref="T3:T14" si="3">SUM(S3,O3)</f>
        <v>6.6030092592592599E-2</v>
      </c>
      <c r="U3" s="4">
        <v>2</v>
      </c>
    </row>
    <row r="4" spans="1:24" ht="31.5" customHeight="1">
      <c r="A4" s="6"/>
      <c r="B4" s="6"/>
      <c r="C4" s="12">
        <v>0</v>
      </c>
      <c r="D4" s="8"/>
      <c r="E4" s="8"/>
      <c r="F4" s="8"/>
      <c r="G4" s="8"/>
      <c r="H4" s="8"/>
      <c r="I4" s="8"/>
      <c r="J4" s="8"/>
      <c r="K4" s="8"/>
      <c r="L4" s="8"/>
      <c r="M4" s="8"/>
      <c r="N4" s="8">
        <f>SUM(D4:M4)</f>
        <v>0</v>
      </c>
      <c r="O4" s="9">
        <f t="shared" si="0"/>
        <v>0</v>
      </c>
      <c r="P4" s="16">
        <v>0</v>
      </c>
      <c r="Q4" s="9">
        <f t="shared" si="1"/>
        <v>0</v>
      </c>
      <c r="R4" s="9"/>
      <c r="S4" s="9">
        <f t="shared" si="2"/>
        <v>0</v>
      </c>
      <c r="T4" s="9">
        <f t="shared" si="3"/>
        <v>0</v>
      </c>
      <c r="U4" s="4"/>
    </row>
    <row r="5" spans="1:24" ht="31.5" customHeight="1">
      <c r="A5" s="6"/>
      <c r="B5" s="6"/>
      <c r="C5" s="12"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>
        <f t="shared" ref="N5:N14" si="4">SUM(D5:M5)</f>
        <v>0</v>
      </c>
      <c r="O5" s="9">
        <f t="shared" si="0"/>
        <v>0</v>
      </c>
      <c r="P5" s="16">
        <v>0</v>
      </c>
      <c r="Q5" s="9">
        <f t="shared" si="1"/>
        <v>0</v>
      </c>
      <c r="R5" s="9"/>
      <c r="S5" s="9">
        <f t="shared" si="2"/>
        <v>0</v>
      </c>
      <c r="T5" s="9">
        <f t="shared" si="3"/>
        <v>0</v>
      </c>
      <c r="U5" s="4"/>
    </row>
    <row r="6" spans="1:24" ht="32.25" customHeight="1">
      <c r="A6" s="6"/>
      <c r="B6" s="6"/>
      <c r="C6" s="12">
        <v>0</v>
      </c>
      <c r="D6" s="8"/>
      <c r="E6" s="8"/>
      <c r="F6" s="8"/>
      <c r="G6" s="8"/>
      <c r="H6" s="8"/>
      <c r="I6" s="8"/>
      <c r="J6" s="8"/>
      <c r="K6" s="8"/>
      <c r="L6" s="8"/>
      <c r="M6" s="8"/>
      <c r="N6" s="8">
        <f t="shared" si="4"/>
        <v>0</v>
      </c>
      <c r="O6" s="9">
        <f t="shared" si="0"/>
        <v>0</v>
      </c>
      <c r="P6" s="16">
        <v>0</v>
      </c>
      <c r="Q6" s="9">
        <f t="shared" si="1"/>
        <v>0</v>
      </c>
      <c r="R6" s="9"/>
      <c r="S6" s="9">
        <f t="shared" si="2"/>
        <v>0</v>
      </c>
      <c r="T6" s="9">
        <f t="shared" si="3"/>
        <v>0</v>
      </c>
      <c r="U6" s="10"/>
    </row>
    <row r="7" spans="1:24" ht="30.75" customHeight="1">
      <c r="A7" s="6"/>
      <c r="B7" s="6"/>
      <c r="C7" s="12">
        <v>0</v>
      </c>
      <c r="D7" s="8"/>
      <c r="E7" s="8"/>
      <c r="F7" s="8"/>
      <c r="G7" s="8"/>
      <c r="H7" s="8"/>
      <c r="I7" s="8"/>
      <c r="J7" s="8"/>
      <c r="K7" s="8"/>
      <c r="L7" s="8"/>
      <c r="M7" s="8"/>
      <c r="N7" s="8">
        <f t="shared" si="4"/>
        <v>0</v>
      </c>
      <c r="O7" s="9">
        <f t="shared" si="0"/>
        <v>0</v>
      </c>
      <c r="P7" s="16">
        <v>0</v>
      </c>
      <c r="Q7" s="9">
        <f t="shared" si="1"/>
        <v>0</v>
      </c>
      <c r="R7" s="9"/>
      <c r="S7" s="9">
        <f t="shared" si="2"/>
        <v>0</v>
      </c>
      <c r="T7" s="9">
        <f t="shared" si="3"/>
        <v>0</v>
      </c>
      <c r="U7" s="4"/>
    </row>
    <row r="8" spans="1:24" ht="30" customHeight="1">
      <c r="A8" s="6"/>
      <c r="B8" s="6"/>
      <c r="C8" s="12">
        <v>0</v>
      </c>
      <c r="D8" s="8"/>
      <c r="E8" s="8"/>
      <c r="F8" s="8"/>
      <c r="G8" s="8"/>
      <c r="H8" s="8"/>
      <c r="I8" s="8"/>
      <c r="J8" s="8"/>
      <c r="K8" s="8"/>
      <c r="L8" s="8"/>
      <c r="M8" s="8"/>
      <c r="N8" s="8">
        <f t="shared" si="4"/>
        <v>0</v>
      </c>
      <c r="O8" s="9">
        <f t="shared" si="0"/>
        <v>0</v>
      </c>
      <c r="P8" s="16">
        <v>0</v>
      </c>
      <c r="Q8" s="9">
        <f t="shared" si="1"/>
        <v>0</v>
      </c>
      <c r="R8" s="9"/>
      <c r="S8" s="9">
        <f t="shared" si="2"/>
        <v>0</v>
      </c>
      <c r="T8" s="9">
        <f t="shared" si="3"/>
        <v>0</v>
      </c>
      <c r="U8" s="4"/>
    </row>
    <row r="9" spans="1:24" ht="30.75" customHeight="1">
      <c r="A9" s="6"/>
      <c r="B9" s="6"/>
      <c r="C9" s="12">
        <v>0</v>
      </c>
      <c r="D9" s="8"/>
      <c r="E9" s="8"/>
      <c r="F9" s="8"/>
      <c r="G9" s="8"/>
      <c r="H9" s="8"/>
      <c r="I9" s="8"/>
      <c r="J9" s="8"/>
      <c r="K9" s="8"/>
      <c r="L9" s="8"/>
      <c r="M9" s="8"/>
      <c r="N9" s="8">
        <f t="shared" si="4"/>
        <v>0</v>
      </c>
      <c r="O9" s="9">
        <f t="shared" si="0"/>
        <v>0</v>
      </c>
      <c r="P9" s="16">
        <v>0</v>
      </c>
      <c r="Q9" s="9">
        <f t="shared" si="1"/>
        <v>0</v>
      </c>
      <c r="R9" s="9"/>
      <c r="S9" s="9">
        <f t="shared" si="2"/>
        <v>0</v>
      </c>
      <c r="T9" s="9">
        <f t="shared" si="3"/>
        <v>0</v>
      </c>
      <c r="U9" s="4"/>
    </row>
    <row r="10" spans="1:24" ht="31.5" customHeight="1">
      <c r="A10" s="6"/>
      <c r="B10" s="6"/>
      <c r="C10" s="12">
        <v>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>
        <f t="shared" si="4"/>
        <v>0</v>
      </c>
      <c r="O10" s="9">
        <f t="shared" si="0"/>
        <v>0</v>
      </c>
      <c r="P10" s="16">
        <v>0</v>
      </c>
      <c r="Q10" s="9">
        <f t="shared" si="1"/>
        <v>0</v>
      </c>
      <c r="R10" s="9"/>
      <c r="S10" s="9">
        <f t="shared" si="2"/>
        <v>0</v>
      </c>
      <c r="T10" s="9">
        <f t="shared" si="3"/>
        <v>0</v>
      </c>
      <c r="U10" s="4"/>
    </row>
    <row r="11" spans="1:24" ht="31.5" customHeight="1">
      <c r="A11" s="6"/>
      <c r="B11" s="6"/>
      <c r="C11" s="12"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f t="shared" si="4"/>
        <v>0</v>
      </c>
      <c r="O11" s="9">
        <f t="shared" si="0"/>
        <v>0</v>
      </c>
      <c r="P11" s="16">
        <v>0</v>
      </c>
      <c r="Q11" s="9">
        <f t="shared" si="1"/>
        <v>0</v>
      </c>
      <c r="R11" s="9"/>
      <c r="S11" s="9">
        <f t="shared" si="2"/>
        <v>0</v>
      </c>
      <c r="T11" s="9">
        <f t="shared" si="3"/>
        <v>0</v>
      </c>
      <c r="U11" s="4"/>
    </row>
    <row r="12" spans="1:24" ht="31.5" customHeight="1">
      <c r="A12" s="6"/>
      <c r="B12" s="6"/>
      <c r="C12" s="12">
        <v>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>
        <f t="shared" si="4"/>
        <v>0</v>
      </c>
      <c r="O12" s="9">
        <f t="shared" si="0"/>
        <v>0</v>
      </c>
      <c r="P12" s="16">
        <v>0</v>
      </c>
      <c r="Q12" s="9">
        <f t="shared" si="1"/>
        <v>0</v>
      </c>
      <c r="R12" s="9"/>
      <c r="S12" s="9">
        <f t="shared" si="2"/>
        <v>0</v>
      </c>
      <c r="T12" s="9">
        <f t="shared" si="3"/>
        <v>0</v>
      </c>
      <c r="U12" s="4"/>
    </row>
    <row r="13" spans="1:24" ht="33" customHeight="1">
      <c r="A13" s="6"/>
      <c r="B13" s="6"/>
      <c r="C13" s="12"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f t="shared" si="4"/>
        <v>0</v>
      </c>
      <c r="O13" s="9">
        <f t="shared" si="0"/>
        <v>0</v>
      </c>
      <c r="P13" s="16">
        <v>0</v>
      </c>
      <c r="Q13" s="9">
        <f t="shared" si="1"/>
        <v>0</v>
      </c>
      <c r="R13" s="9"/>
      <c r="S13" s="9">
        <f t="shared" si="2"/>
        <v>0</v>
      </c>
      <c r="T13" s="9">
        <f t="shared" si="3"/>
        <v>0</v>
      </c>
      <c r="U13" s="4"/>
    </row>
    <row r="14" spans="1:24" ht="30" customHeight="1">
      <c r="A14" s="6"/>
      <c r="B14" s="6"/>
      <c r="C14" s="12">
        <v>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8">
        <f t="shared" si="4"/>
        <v>0</v>
      </c>
      <c r="O14" s="9">
        <f t="shared" si="0"/>
        <v>0</v>
      </c>
      <c r="P14" s="16">
        <v>0</v>
      </c>
      <c r="Q14" s="9">
        <f t="shared" si="1"/>
        <v>0</v>
      </c>
      <c r="R14" s="4"/>
      <c r="S14" s="9">
        <f t="shared" si="2"/>
        <v>0</v>
      </c>
      <c r="T14" s="9">
        <f t="shared" si="3"/>
        <v>0</v>
      </c>
      <c r="U14" s="4"/>
    </row>
    <row r="15" spans="1:24">
      <c r="O15" s="3"/>
    </row>
    <row r="16" spans="1:24">
      <c r="O16" s="3"/>
    </row>
    <row r="17" spans="15:15">
      <c r="O17" s="3"/>
    </row>
    <row r="18" spans="15:15">
      <c r="O18" s="3"/>
    </row>
    <row r="19" spans="15:15">
      <c r="O19" s="3"/>
    </row>
    <row r="20" spans="15:15">
      <c r="O20" s="3"/>
    </row>
    <row r="21" spans="15:15">
      <c r="O21" s="3"/>
    </row>
    <row r="22" spans="15:15">
      <c r="O22" s="3"/>
    </row>
    <row r="23" spans="15:15">
      <c r="O23" s="3"/>
    </row>
    <row r="24" spans="15:15">
      <c r="O24" s="3"/>
    </row>
    <row r="25" spans="15:15">
      <c r="O25" s="3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X25"/>
  <sheetViews>
    <sheetView workbookViewId="0">
      <selection activeCell="D4" sqref="D4"/>
    </sheetView>
  </sheetViews>
  <sheetFormatPr defaultRowHeight="15"/>
  <cols>
    <col min="1" max="1" width="12.5703125" customWidth="1"/>
    <col min="3" max="3" width="7.28515625" style="14" customWidth="1"/>
    <col min="4" max="4" width="3.42578125" customWidth="1"/>
    <col min="5" max="5" width="3.7109375" customWidth="1"/>
    <col min="6" max="6" width="4.140625" customWidth="1"/>
    <col min="7" max="7" width="3.7109375" customWidth="1"/>
    <col min="8" max="8" width="3.42578125" customWidth="1"/>
    <col min="9" max="9" width="3.7109375" customWidth="1"/>
    <col min="10" max="10" width="3.5703125" customWidth="1"/>
    <col min="11" max="11" width="3.140625" customWidth="1"/>
    <col min="12" max="13" width="3.7109375" customWidth="1"/>
    <col min="14" max="14" width="4.28515625" customWidth="1"/>
    <col min="15" max="15" width="7.85546875" customWidth="1"/>
    <col min="16" max="16" width="7.42578125" style="2" customWidth="1"/>
    <col min="17" max="17" width="7.7109375" customWidth="1"/>
    <col min="18" max="18" width="7.28515625" customWidth="1"/>
    <col min="19" max="19" width="7.140625" customWidth="1"/>
    <col min="20" max="20" width="7" customWidth="1"/>
    <col min="21" max="21" width="3.85546875" customWidth="1"/>
  </cols>
  <sheetData>
    <row r="1" spans="1:24" ht="82.5" customHeight="1">
      <c r="A1" s="11" t="s">
        <v>29</v>
      </c>
      <c r="B1" s="4" t="s">
        <v>0</v>
      </c>
      <c r="C1" s="13" t="s">
        <v>15</v>
      </c>
      <c r="D1" s="5" t="s">
        <v>1</v>
      </c>
      <c r="E1" s="5" t="s">
        <v>2</v>
      </c>
      <c r="F1" s="5" t="s">
        <v>3</v>
      </c>
      <c r="G1" s="5" t="s">
        <v>19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18</v>
      </c>
      <c r="O1" s="5" t="s">
        <v>17</v>
      </c>
      <c r="P1" s="15" t="s">
        <v>16</v>
      </c>
      <c r="Q1" s="6" t="s">
        <v>10</v>
      </c>
      <c r="R1" s="6" t="s">
        <v>11</v>
      </c>
      <c r="S1" s="6" t="s">
        <v>12</v>
      </c>
      <c r="T1" s="6" t="s">
        <v>13</v>
      </c>
      <c r="U1" s="7" t="s">
        <v>14</v>
      </c>
      <c r="W1" s="17"/>
      <c r="X1" s="17"/>
    </row>
    <row r="2" spans="1:24" ht="30" customHeight="1">
      <c r="A2" s="6" t="s">
        <v>77</v>
      </c>
      <c r="B2" s="6" t="s">
        <v>78</v>
      </c>
      <c r="C2" s="12">
        <v>4.8611111111111112E-2</v>
      </c>
      <c r="D2" s="8">
        <v>1</v>
      </c>
      <c r="E2" s="8">
        <v>0</v>
      </c>
      <c r="F2" s="8">
        <v>0</v>
      </c>
      <c r="G2" s="8">
        <v>3</v>
      </c>
      <c r="H2" s="8">
        <v>0</v>
      </c>
      <c r="I2" s="8">
        <v>0</v>
      </c>
      <c r="J2" s="8">
        <v>0</v>
      </c>
      <c r="K2" s="8">
        <v>3</v>
      </c>
      <c r="L2" s="8">
        <v>5</v>
      </c>
      <c r="M2" s="8">
        <v>0</v>
      </c>
      <c r="N2" s="8">
        <f>SUM(D2:M2)</f>
        <v>12</v>
      </c>
      <c r="O2" s="9">
        <f>N2/1440</f>
        <v>8.3333333333333332E-3</v>
      </c>
      <c r="P2" s="16">
        <v>7.3842592592592585E-2</v>
      </c>
      <c r="Q2" s="9">
        <f>SUM(P2,-C2)</f>
        <v>2.5231481481481473E-2</v>
      </c>
      <c r="R2" s="9"/>
      <c r="S2" s="9">
        <f>SUM(Q2,-R2)</f>
        <v>2.5231481481481473E-2</v>
      </c>
      <c r="T2" s="9">
        <f>SUM(S2,O2)</f>
        <v>3.3564814814814804E-2</v>
      </c>
      <c r="U2" s="4"/>
    </row>
    <row r="3" spans="1:24" ht="30.75" customHeight="1">
      <c r="A3" s="6"/>
      <c r="B3" s="6"/>
      <c r="C3" s="12">
        <v>0</v>
      </c>
      <c r="D3" s="8"/>
      <c r="E3" s="8"/>
      <c r="F3" s="8"/>
      <c r="G3" s="8"/>
      <c r="H3" s="8"/>
      <c r="I3" s="8"/>
      <c r="J3" s="8"/>
      <c r="K3" s="8"/>
      <c r="L3" s="8"/>
      <c r="M3" s="8"/>
      <c r="N3" s="8">
        <f>SUM(D3:M3)</f>
        <v>0</v>
      </c>
      <c r="O3" s="9">
        <f t="shared" ref="O3:O14" si="0">N3/1440</f>
        <v>0</v>
      </c>
      <c r="P3" s="16">
        <v>0</v>
      </c>
      <c r="Q3" s="9">
        <f t="shared" ref="Q3:Q14" si="1">SUM(P3,-C3)</f>
        <v>0</v>
      </c>
      <c r="R3" s="9"/>
      <c r="S3" s="9">
        <f t="shared" ref="S3:S14" si="2">SUM(Q3,-R3)</f>
        <v>0</v>
      </c>
      <c r="T3" s="9">
        <f t="shared" ref="T3:T14" si="3">SUM(S3,O3)</f>
        <v>0</v>
      </c>
      <c r="U3" s="4"/>
    </row>
    <row r="4" spans="1:24" ht="31.5" customHeight="1">
      <c r="A4" s="6"/>
      <c r="B4" s="6"/>
      <c r="C4" s="12">
        <v>0</v>
      </c>
      <c r="D4" s="8"/>
      <c r="E4" s="8"/>
      <c r="F4" s="8"/>
      <c r="G4" s="8"/>
      <c r="H4" s="8"/>
      <c r="I4" s="8"/>
      <c r="J4" s="8"/>
      <c r="K4" s="8"/>
      <c r="L4" s="8"/>
      <c r="M4" s="8"/>
      <c r="N4" s="8">
        <f>SUM(D4:M4)</f>
        <v>0</v>
      </c>
      <c r="O4" s="9">
        <f t="shared" si="0"/>
        <v>0</v>
      </c>
      <c r="P4" s="16">
        <v>0</v>
      </c>
      <c r="Q4" s="9">
        <f t="shared" si="1"/>
        <v>0</v>
      </c>
      <c r="R4" s="9"/>
      <c r="S4" s="9">
        <f t="shared" si="2"/>
        <v>0</v>
      </c>
      <c r="T4" s="9">
        <f t="shared" si="3"/>
        <v>0</v>
      </c>
      <c r="U4" s="4"/>
    </row>
    <row r="5" spans="1:24" ht="31.5" customHeight="1">
      <c r="A5" s="6"/>
      <c r="B5" s="6"/>
      <c r="C5" s="12"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>
        <f t="shared" ref="N5:N14" si="4">SUM(D5:M5)</f>
        <v>0</v>
      </c>
      <c r="O5" s="9">
        <f t="shared" si="0"/>
        <v>0</v>
      </c>
      <c r="P5" s="16">
        <v>0</v>
      </c>
      <c r="Q5" s="9">
        <f t="shared" si="1"/>
        <v>0</v>
      </c>
      <c r="R5" s="9"/>
      <c r="S5" s="9">
        <f t="shared" si="2"/>
        <v>0</v>
      </c>
      <c r="T5" s="9">
        <f t="shared" si="3"/>
        <v>0</v>
      </c>
      <c r="U5" s="4"/>
    </row>
    <row r="6" spans="1:24" ht="32.25" customHeight="1">
      <c r="A6" s="6"/>
      <c r="B6" s="6"/>
      <c r="C6" s="12">
        <v>0</v>
      </c>
      <c r="D6" s="8"/>
      <c r="E6" s="8"/>
      <c r="F6" s="8"/>
      <c r="G6" s="8"/>
      <c r="H6" s="8"/>
      <c r="I6" s="8"/>
      <c r="J6" s="8"/>
      <c r="K6" s="8"/>
      <c r="L6" s="8"/>
      <c r="M6" s="8"/>
      <c r="N6" s="8">
        <f t="shared" si="4"/>
        <v>0</v>
      </c>
      <c r="O6" s="9">
        <f t="shared" si="0"/>
        <v>0</v>
      </c>
      <c r="P6" s="16">
        <v>0</v>
      </c>
      <c r="Q6" s="9">
        <f t="shared" si="1"/>
        <v>0</v>
      </c>
      <c r="R6" s="9"/>
      <c r="S6" s="9">
        <f t="shared" si="2"/>
        <v>0</v>
      </c>
      <c r="T6" s="9">
        <f t="shared" si="3"/>
        <v>0</v>
      </c>
      <c r="U6" s="10"/>
    </row>
    <row r="7" spans="1:24" ht="30.75" customHeight="1">
      <c r="A7" s="6"/>
      <c r="B7" s="6"/>
      <c r="C7" s="12">
        <v>0</v>
      </c>
      <c r="D7" s="8"/>
      <c r="E7" s="8"/>
      <c r="F7" s="8"/>
      <c r="G7" s="8"/>
      <c r="H7" s="8"/>
      <c r="I7" s="8"/>
      <c r="J7" s="8"/>
      <c r="K7" s="8"/>
      <c r="L7" s="8"/>
      <c r="M7" s="8"/>
      <c r="N7" s="8">
        <f t="shared" si="4"/>
        <v>0</v>
      </c>
      <c r="O7" s="9">
        <f t="shared" si="0"/>
        <v>0</v>
      </c>
      <c r="P7" s="16">
        <v>0</v>
      </c>
      <c r="Q7" s="9">
        <f t="shared" si="1"/>
        <v>0</v>
      </c>
      <c r="R7" s="9"/>
      <c r="S7" s="9">
        <f t="shared" si="2"/>
        <v>0</v>
      </c>
      <c r="T7" s="9">
        <f t="shared" si="3"/>
        <v>0</v>
      </c>
      <c r="U7" s="4"/>
    </row>
    <row r="8" spans="1:24" ht="30" customHeight="1">
      <c r="A8" s="6"/>
      <c r="B8" s="6"/>
      <c r="C8" s="12">
        <v>0</v>
      </c>
      <c r="D8" s="8"/>
      <c r="E8" s="8"/>
      <c r="F8" s="8"/>
      <c r="G8" s="8"/>
      <c r="H8" s="8"/>
      <c r="I8" s="8"/>
      <c r="J8" s="8"/>
      <c r="K8" s="8"/>
      <c r="L8" s="8"/>
      <c r="M8" s="8"/>
      <c r="N8" s="8">
        <f t="shared" si="4"/>
        <v>0</v>
      </c>
      <c r="O8" s="9">
        <f t="shared" si="0"/>
        <v>0</v>
      </c>
      <c r="P8" s="16">
        <v>0</v>
      </c>
      <c r="Q8" s="9">
        <f t="shared" si="1"/>
        <v>0</v>
      </c>
      <c r="R8" s="9"/>
      <c r="S8" s="9">
        <f t="shared" si="2"/>
        <v>0</v>
      </c>
      <c r="T8" s="9">
        <f t="shared" si="3"/>
        <v>0</v>
      </c>
      <c r="U8" s="4"/>
    </row>
    <row r="9" spans="1:24" ht="30.75" customHeight="1">
      <c r="A9" s="6"/>
      <c r="B9" s="6"/>
      <c r="C9" s="12">
        <v>0</v>
      </c>
      <c r="D9" s="8"/>
      <c r="E9" s="8"/>
      <c r="F9" s="8"/>
      <c r="G9" s="8"/>
      <c r="H9" s="8"/>
      <c r="I9" s="8"/>
      <c r="J9" s="8"/>
      <c r="K9" s="8"/>
      <c r="L9" s="8"/>
      <c r="M9" s="8"/>
      <c r="N9" s="8">
        <f t="shared" si="4"/>
        <v>0</v>
      </c>
      <c r="O9" s="9">
        <f t="shared" si="0"/>
        <v>0</v>
      </c>
      <c r="P9" s="16">
        <v>0</v>
      </c>
      <c r="Q9" s="9">
        <f t="shared" si="1"/>
        <v>0</v>
      </c>
      <c r="R9" s="9"/>
      <c r="S9" s="9">
        <f t="shared" si="2"/>
        <v>0</v>
      </c>
      <c r="T9" s="9">
        <f t="shared" si="3"/>
        <v>0</v>
      </c>
      <c r="U9" s="4"/>
    </row>
    <row r="10" spans="1:24" ht="31.5" customHeight="1">
      <c r="A10" s="6"/>
      <c r="B10" s="6"/>
      <c r="C10" s="12">
        <v>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>
        <f t="shared" si="4"/>
        <v>0</v>
      </c>
      <c r="O10" s="9">
        <f t="shared" si="0"/>
        <v>0</v>
      </c>
      <c r="P10" s="16">
        <v>0</v>
      </c>
      <c r="Q10" s="9">
        <f t="shared" si="1"/>
        <v>0</v>
      </c>
      <c r="R10" s="9"/>
      <c r="S10" s="9">
        <f t="shared" si="2"/>
        <v>0</v>
      </c>
      <c r="T10" s="9">
        <f t="shared" si="3"/>
        <v>0</v>
      </c>
      <c r="U10" s="4"/>
    </row>
    <row r="11" spans="1:24" ht="31.5" customHeight="1">
      <c r="A11" s="6"/>
      <c r="B11" s="6"/>
      <c r="C11" s="12"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f t="shared" si="4"/>
        <v>0</v>
      </c>
      <c r="O11" s="9">
        <f t="shared" si="0"/>
        <v>0</v>
      </c>
      <c r="P11" s="16">
        <v>0</v>
      </c>
      <c r="Q11" s="9">
        <f t="shared" si="1"/>
        <v>0</v>
      </c>
      <c r="R11" s="9"/>
      <c r="S11" s="9">
        <f t="shared" si="2"/>
        <v>0</v>
      </c>
      <c r="T11" s="9">
        <f t="shared" si="3"/>
        <v>0</v>
      </c>
      <c r="U11" s="4"/>
    </row>
    <row r="12" spans="1:24" ht="31.5" customHeight="1">
      <c r="A12" s="6"/>
      <c r="B12" s="6"/>
      <c r="C12" s="12">
        <v>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>
        <f t="shared" si="4"/>
        <v>0</v>
      </c>
      <c r="O12" s="9">
        <f t="shared" si="0"/>
        <v>0</v>
      </c>
      <c r="P12" s="16">
        <v>0</v>
      </c>
      <c r="Q12" s="9">
        <f t="shared" si="1"/>
        <v>0</v>
      </c>
      <c r="R12" s="9"/>
      <c r="S12" s="9">
        <f t="shared" si="2"/>
        <v>0</v>
      </c>
      <c r="T12" s="9">
        <f t="shared" si="3"/>
        <v>0</v>
      </c>
      <c r="U12" s="4"/>
    </row>
    <row r="13" spans="1:24" ht="33" customHeight="1">
      <c r="A13" s="6"/>
      <c r="B13" s="6"/>
      <c r="C13" s="12"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f t="shared" si="4"/>
        <v>0</v>
      </c>
      <c r="O13" s="9">
        <f t="shared" si="0"/>
        <v>0</v>
      </c>
      <c r="P13" s="16">
        <v>0</v>
      </c>
      <c r="Q13" s="9">
        <f t="shared" si="1"/>
        <v>0</v>
      </c>
      <c r="R13" s="9"/>
      <c r="S13" s="9">
        <f t="shared" si="2"/>
        <v>0</v>
      </c>
      <c r="T13" s="9">
        <f t="shared" si="3"/>
        <v>0</v>
      </c>
      <c r="U13" s="4"/>
    </row>
    <row r="14" spans="1:24" ht="30" customHeight="1">
      <c r="A14" s="6"/>
      <c r="B14" s="6"/>
      <c r="C14" s="12">
        <v>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8">
        <f t="shared" si="4"/>
        <v>0</v>
      </c>
      <c r="O14" s="9">
        <f t="shared" si="0"/>
        <v>0</v>
      </c>
      <c r="P14" s="16">
        <v>0</v>
      </c>
      <c r="Q14" s="9">
        <f t="shared" si="1"/>
        <v>0</v>
      </c>
      <c r="R14" s="4"/>
      <c r="S14" s="9">
        <f t="shared" si="2"/>
        <v>0</v>
      </c>
      <c r="T14" s="9">
        <f t="shared" si="3"/>
        <v>0</v>
      </c>
      <c r="U14" s="4"/>
    </row>
    <row r="15" spans="1:24">
      <c r="O15" s="3"/>
    </row>
    <row r="16" spans="1:24">
      <c r="O16" s="3"/>
    </row>
    <row r="17" spans="15:15">
      <c r="O17" s="3"/>
    </row>
    <row r="18" spans="15:15">
      <c r="O18" s="3"/>
    </row>
    <row r="19" spans="15:15">
      <c r="O19" s="3"/>
    </row>
    <row r="20" spans="15:15">
      <c r="O20" s="3"/>
    </row>
    <row r="21" spans="15:15">
      <c r="O21" s="3"/>
    </row>
    <row r="22" spans="15:15">
      <c r="O22" s="3"/>
    </row>
    <row r="23" spans="15:15">
      <c r="O23" s="3"/>
    </row>
    <row r="24" spans="15:15">
      <c r="O24" s="3"/>
    </row>
    <row r="25" spans="15:15">
      <c r="O25" s="3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X25"/>
  <sheetViews>
    <sheetView workbookViewId="0">
      <selection activeCell="A2" sqref="A2"/>
    </sheetView>
  </sheetViews>
  <sheetFormatPr defaultRowHeight="15"/>
  <cols>
    <col min="1" max="1" width="12.5703125" customWidth="1"/>
    <col min="3" max="3" width="7.28515625" style="14" customWidth="1"/>
    <col min="4" max="4" width="3.42578125" customWidth="1"/>
    <col min="5" max="5" width="3.7109375" customWidth="1"/>
    <col min="6" max="6" width="4.140625" customWidth="1"/>
    <col min="7" max="7" width="3.7109375" customWidth="1"/>
    <col min="8" max="8" width="3.42578125" customWidth="1"/>
    <col min="9" max="9" width="3.7109375" customWidth="1"/>
    <col min="10" max="10" width="3.5703125" customWidth="1"/>
    <col min="11" max="11" width="3.140625" customWidth="1"/>
    <col min="12" max="13" width="3.7109375" customWidth="1"/>
    <col min="14" max="14" width="4.28515625" customWidth="1"/>
    <col min="15" max="15" width="7.85546875" customWidth="1"/>
    <col min="16" max="16" width="7.42578125" style="2" customWidth="1"/>
    <col min="17" max="17" width="7.7109375" customWidth="1"/>
    <col min="18" max="18" width="7.28515625" customWidth="1"/>
    <col min="19" max="19" width="7.140625" customWidth="1"/>
    <col min="20" max="20" width="7" customWidth="1"/>
    <col min="21" max="21" width="3.85546875" customWidth="1"/>
  </cols>
  <sheetData>
    <row r="1" spans="1:24" ht="82.5" customHeight="1">
      <c r="A1" s="11" t="s">
        <v>30</v>
      </c>
      <c r="B1" s="4" t="s">
        <v>0</v>
      </c>
      <c r="C1" s="13" t="s">
        <v>15</v>
      </c>
      <c r="D1" s="5" t="s">
        <v>1</v>
      </c>
      <c r="E1" s="5" t="s">
        <v>2</v>
      </c>
      <c r="F1" s="5" t="s">
        <v>3</v>
      </c>
      <c r="G1" s="5" t="s">
        <v>19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18</v>
      </c>
      <c r="O1" s="5" t="s">
        <v>17</v>
      </c>
      <c r="P1" s="15" t="s">
        <v>16</v>
      </c>
      <c r="Q1" s="6" t="s">
        <v>10</v>
      </c>
      <c r="R1" s="6" t="s">
        <v>11</v>
      </c>
      <c r="S1" s="6" t="s">
        <v>12</v>
      </c>
      <c r="T1" s="6" t="s">
        <v>13</v>
      </c>
      <c r="U1" s="7" t="s">
        <v>14</v>
      </c>
      <c r="W1" s="17"/>
      <c r="X1" s="17"/>
    </row>
    <row r="2" spans="1:24" ht="30" customHeight="1">
      <c r="A2" s="6"/>
      <c r="B2" s="6"/>
      <c r="C2" s="12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>
        <f>SUM(D2:M2)</f>
        <v>0</v>
      </c>
      <c r="O2" s="9">
        <f>N2/1440</f>
        <v>0</v>
      </c>
      <c r="P2" s="16">
        <v>0</v>
      </c>
      <c r="Q2" s="9">
        <f>SUM(P2,-C2)</f>
        <v>0</v>
      </c>
      <c r="R2" s="9"/>
      <c r="S2" s="9">
        <f>SUM(Q2,-R2)</f>
        <v>0</v>
      </c>
      <c r="T2" s="9">
        <f>SUM(S2,O2)</f>
        <v>0</v>
      </c>
      <c r="U2" s="4"/>
    </row>
    <row r="3" spans="1:24" ht="30.75" customHeight="1">
      <c r="A3" s="6"/>
      <c r="B3" s="6"/>
      <c r="C3" s="12">
        <v>0</v>
      </c>
      <c r="D3" s="8"/>
      <c r="E3" s="8"/>
      <c r="F3" s="8"/>
      <c r="G3" s="8"/>
      <c r="H3" s="8"/>
      <c r="I3" s="8"/>
      <c r="J3" s="8"/>
      <c r="K3" s="8"/>
      <c r="L3" s="8"/>
      <c r="M3" s="8"/>
      <c r="N3" s="8">
        <f>SUM(D3:M3)</f>
        <v>0</v>
      </c>
      <c r="O3" s="9">
        <f t="shared" ref="O3:O14" si="0">N3/1440</f>
        <v>0</v>
      </c>
      <c r="P3" s="16">
        <v>0</v>
      </c>
      <c r="Q3" s="9">
        <f t="shared" ref="Q3:Q14" si="1">SUM(P3,-C3)</f>
        <v>0</v>
      </c>
      <c r="R3" s="9"/>
      <c r="S3" s="9">
        <f t="shared" ref="S3:S14" si="2">SUM(Q3,-R3)</f>
        <v>0</v>
      </c>
      <c r="T3" s="9">
        <f t="shared" ref="T3:T14" si="3">SUM(S3,O3)</f>
        <v>0</v>
      </c>
      <c r="U3" s="4"/>
    </row>
    <row r="4" spans="1:24" ht="31.5" customHeight="1">
      <c r="A4" s="6"/>
      <c r="B4" s="6"/>
      <c r="C4" s="12">
        <v>0</v>
      </c>
      <c r="D4" s="8"/>
      <c r="E4" s="8"/>
      <c r="F4" s="8"/>
      <c r="G4" s="8"/>
      <c r="H4" s="8"/>
      <c r="I4" s="8"/>
      <c r="J4" s="8"/>
      <c r="K4" s="8"/>
      <c r="L4" s="8"/>
      <c r="M4" s="8"/>
      <c r="N4" s="8">
        <f>SUM(D4:M4)</f>
        <v>0</v>
      </c>
      <c r="O4" s="9">
        <f t="shared" si="0"/>
        <v>0</v>
      </c>
      <c r="P4" s="16">
        <v>0</v>
      </c>
      <c r="Q4" s="9">
        <f t="shared" si="1"/>
        <v>0</v>
      </c>
      <c r="R4" s="9"/>
      <c r="S4" s="9">
        <f t="shared" si="2"/>
        <v>0</v>
      </c>
      <c r="T4" s="9">
        <f t="shared" si="3"/>
        <v>0</v>
      </c>
      <c r="U4" s="4"/>
    </row>
    <row r="5" spans="1:24" ht="31.5" customHeight="1">
      <c r="A5" s="6"/>
      <c r="B5" s="6"/>
      <c r="C5" s="12"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>
        <f t="shared" ref="N5:N14" si="4">SUM(D5:M5)</f>
        <v>0</v>
      </c>
      <c r="O5" s="9">
        <f t="shared" si="0"/>
        <v>0</v>
      </c>
      <c r="P5" s="16">
        <v>0</v>
      </c>
      <c r="Q5" s="9">
        <f t="shared" si="1"/>
        <v>0</v>
      </c>
      <c r="R5" s="9"/>
      <c r="S5" s="9">
        <f t="shared" si="2"/>
        <v>0</v>
      </c>
      <c r="T5" s="9">
        <f t="shared" si="3"/>
        <v>0</v>
      </c>
      <c r="U5" s="4"/>
    </row>
    <row r="6" spans="1:24" ht="32.25" customHeight="1">
      <c r="A6" s="6"/>
      <c r="B6" s="6"/>
      <c r="C6" s="12">
        <v>0</v>
      </c>
      <c r="D6" s="8"/>
      <c r="E6" s="8"/>
      <c r="F6" s="8"/>
      <c r="G6" s="8"/>
      <c r="H6" s="8"/>
      <c r="I6" s="8"/>
      <c r="J6" s="8"/>
      <c r="K6" s="8"/>
      <c r="L6" s="8"/>
      <c r="M6" s="8"/>
      <c r="N6" s="8">
        <f t="shared" si="4"/>
        <v>0</v>
      </c>
      <c r="O6" s="9">
        <f t="shared" si="0"/>
        <v>0</v>
      </c>
      <c r="P6" s="16">
        <v>0</v>
      </c>
      <c r="Q6" s="9">
        <f t="shared" si="1"/>
        <v>0</v>
      </c>
      <c r="R6" s="9"/>
      <c r="S6" s="9">
        <f t="shared" si="2"/>
        <v>0</v>
      </c>
      <c r="T6" s="9">
        <f t="shared" si="3"/>
        <v>0</v>
      </c>
      <c r="U6" s="10"/>
    </row>
    <row r="7" spans="1:24" ht="30.75" customHeight="1">
      <c r="A7" s="6"/>
      <c r="B7" s="6"/>
      <c r="C7" s="12">
        <v>0</v>
      </c>
      <c r="D7" s="8"/>
      <c r="E7" s="8"/>
      <c r="F7" s="8"/>
      <c r="G7" s="8"/>
      <c r="H7" s="8"/>
      <c r="I7" s="8"/>
      <c r="J7" s="8"/>
      <c r="K7" s="8"/>
      <c r="L7" s="8"/>
      <c r="M7" s="8"/>
      <c r="N7" s="8">
        <f t="shared" si="4"/>
        <v>0</v>
      </c>
      <c r="O7" s="9">
        <f t="shared" si="0"/>
        <v>0</v>
      </c>
      <c r="P7" s="16">
        <v>0</v>
      </c>
      <c r="Q7" s="9">
        <f t="shared" si="1"/>
        <v>0</v>
      </c>
      <c r="R7" s="9"/>
      <c r="S7" s="9">
        <f t="shared" si="2"/>
        <v>0</v>
      </c>
      <c r="T7" s="9">
        <f t="shared" si="3"/>
        <v>0</v>
      </c>
      <c r="U7" s="4"/>
    </row>
    <row r="8" spans="1:24" ht="30" customHeight="1">
      <c r="A8" s="6"/>
      <c r="B8" s="6"/>
      <c r="C8" s="12">
        <v>0</v>
      </c>
      <c r="D8" s="8"/>
      <c r="E8" s="8"/>
      <c r="F8" s="8"/>
      <c r="G8" s="8"/>
      <c r="H8" s="8"/>
      <c r="I8" s="8"/>
      <c r="J8" s="8"/>
      <c r="K8" s="8"/>
      <c r="L8" s="8"/>
      <c r="M8" s="8"/>
      <c r="N8" s="8">
        <f t="shared" si="4"/>
        <v>0</v>
      </c>
      <c r="O8" s="9">
        <f t="shared" si="0"/>
        <v>0</v>
      </c>
      <c r="P8" s="16">
        <v>0</v>
      </c>
      <c r="Q8" s="9">
        <f t="shared" si="1"/>
        <v>0</v>
      </c>
      <c r="R8" s="9"/>
      <c r="S8" s="9">
        <f t="shared" si="2"/>
        <v>0</v>
      </c>
      <c r="T8" s="9">
        <f t="shared" si="3"/>
        <v>0</v>
      </c>
      <c r="U8" s="4"/>
    </row>
    <row r="9" spans="1:24" ht="30.75" customHeight="1">
      <c r="A9" s="6"/>
      <c r="B9" s="6"/>
      <c r="C9" s="12">
        <v>0</v>
      </c>
      <c r="D9" s="8"/>
      <c r="E9" s="8"/>
      <c r="F9" s="8"/>
      <c r="G9" s="8"/>
      <c r="H9" s="8"/>
      <c r="I9" s="8"/>
      <c r="J9" s="8"/>
      <c r="K9" s="8"/>
      <c r="L9" s="8"/>
      <c r="M9" s="8"/>
      <c r="N9" s="8">
        <f t="shared" si="4"/>
        <v>0</v>
      </c>
      <c r="O9" s="9">
        <f t="shared" si="0"/>
        <v>0</v>
      </c>
      <c r="P9" s="16">
        <v>0</v>
      </c>
      <c r="Q9" s="9">
        <f t="shared" si="1"/>
        <v>0</v>
      </c>
      <c r="R9" s="9"/>
      <c r="S9" s="9">
        <f t="shared" si="2"/>
        <v>0</v>
      </c>
      <c r="T9" s="9">
        <f t="shared" si="3"/>
        <v>0</v>
      </c>
      <c r="U9" s="4"/>
    </row>
    <row r="10" spans="1:24" ht="31.5" customHeight="1">
      <c r="A10" s="6"/>
      <c r="B10" s="6"/>
      <c r="C10" s="12">
        <v>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>
        <f t="shared" si="4"/>
        <v>0</v>
      </c>
      <c r="O10" s="9">
        <f t="shared" si="0"/>
        <v>0</v>
      </c>
      <c r="P10" s="16">
        <v>0</v>
      </c>
      <c r="Q10" s="9">
        <f t="shared" si="1"/>
        <v>0</v>
      </c>
      <c r="R10" s="9"/>
      <c r="S10" s="9">
        <f t="shared" si="2"/>
        <v>0</v>
      </c>
      <c r="T10" s="9">
        <f t="shared" si="3"/>
        <v>0</v>
      </c>
      <c r="U10" s="4"/>
    </row>
    <row r="11" spans="1:24" ht="31.5" customHeight="1">
      <c r="A11" s="6"/>
      <c r="B11" s="6"/>
      <c r="C11" s="12"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f t="shared" si="4"/>
        <v>0</v>
      </c>
      <c r="O11" s="9">
        <f t="shared" si="0"/>
        <v>0</v>
      </c>
      <c r="P11" s="16">
        <v>0</v>
      </c>
      <c r="Q11" s="9">
        <f t="shared" si="1"/>
        <v>0</v>
      </c>
      <c r="R11" s="9"/>
      <c r="S11" s="9">
        <f t="shared" si="2"/>
        <v>0</v>
      </c>
      <c r="T11" s="9">
        <f t="shared" si="3"/>
        <v>0</v>
      </c>
      <c r="U11" s="4"/>
    </row>
    <row r="12" spans="1:24" ht="31.5" customHeight="1">
      <c r="A12" s="6"/>
      <c r="B12" s="6"/>
      <c r="C12" s="12">
        <v>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>
        <f t="shared" si="4"/>
        <v>0</v>
      </c>
      <c r="O12" s="9">
        <f t="shared" si="0"/>
        <v>0</v>
      </c>
      <c r="P12" s="16">
        <v>0</v>
      </c>
      <c r="Q12" s="9">
        <f t="shared" si="1"/>
        <v>0</v>
      </c>
      <c r="R12" s="9"/>
      <c r="S12" s="9">
        <f t="shared" si="2"/>
        <v>0</v>
      </c>
      <c r="T12" s="9">
        <f t="shared" si="3"/>
        <v>0</v>
      </c>
      <c r="U12" s="4"/>
    </row>
    <row r="13" spans="1:24" ht="33" customHeight="1">
      <c r="A13" s="6"/>
      <c r="B13" s="6"/>
      <c r="C13" s="12"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f t="shared" si="4"/>
        <v>0</v>
      </c>
      <c r="O13" s="9">
        <f t="shared" si="0"/>
        <v>0</v>
      </c>
      <c r="P13" s="16">
        <v>0</v>
      </c>
      <c r="Q13" s="9">
        <f t="shared" si="1"/>
        <v>0</v>
      </c>
      <c r="R13" s="9"/>
      <c r="S13" s="9">
        <f t="shared" si="2"/>
        <v>0</v>
      </c>
      <c r="T13" s="9">
        <f t="shared" si="3"/>
        <v>0</v>
      </c>
      <c r="U13" s="4"/>
    </row>
    <row r="14" spans="1:24" ht="30" customHeight="1">
      <c r="A14" s="6"/>
      <c r="B14" s="6"/>
      <c r="C14" s="12">
        <v>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8">
        <f t="shared" si="4"/>
        <v>0</v>
      </c>
      <c r="O14" s="9">
        <f t="shared" si="0"/>
        <v>0</v>
      </c>
      <c r="P14" s="16">
        <v>0</v>
      </c>
      <c r="Q14" s="9">
        <f t="shared" si="1"/>
        <v>0</v>
      </c>
      <c r="R14" s="4"/>
      <c r="S14" s="9">
        <f t="shared" si="2"/>
        <v>0</v>
      </c>
      <c r="T14" s="9">
        <f t="shared" si="3"/>
        <v>0</v>
      </c>
      <c r="U14" s="4"/>
    </row>
    <row r="15" spans="1:24">
      <c r="O15" s="3"/>
    </row>
    <row r="16" spans="1:24">
      <c r="O16" s="3"/>
    </row>
    <row r="17" spans="15:15">
      <c r="O17" s="3"/>
    </row>
    <row r="18" spans="15:15">
      <c r="O18" s="3"/>
    </row>
    <row r="19" spans="15:15">
      <c r="O19" s="3"/>
    </row>
    <row r="20" spans="15:15">
      <c r="O20" s="3"/>
    </row>
    <row r="21" spans="15:15">
      <c r="O21" s="3"/>
    </row>
    <row r="22" spans="15:15">
      <c r="O22" s="3"/>
    </row>
    <row r="23" spans="15:15">
      <c r="O23" s="3"/>
    </row>
    <row r="24" spans="15:15">
      <c r="O24" s="3"/>
    </row>
    <row r="25" spans="15:15">
      <c r="O25" s="3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X25"/>
  <sheetViews>
    <sheetView workbookViewId="0">
      <selection activeCell="F4" sqref="F4"/>
    </sheetView>
  </sheetViews>
  <sheetFormatPr defaultRowHeight="15"/>
  <cols>
    <col min="1" max="1" width="12.5703125" customWidth="1"/>
    <col min="3" max="3" width="7.28515625" style="14" customWidth="1"/>
    <col min="4" max="4" width="3.42578125" customWidth="1"/>
    <col min="5" max="5" width="3.7109375" customWidth="1"/>
    <col min="6" max="6" width="4.140625" customWidth="1"/>
    <col min="7" max="7" width="3.7109375" customWidth="1"/>
    <col min="8" max="8" width="3.42578125" customWidth="1"/>
    <col min="9" max="9" width="3.7109375" customWidth="1"/>
    <col min="10" max="10" width="3.5703125" customWidth="1"/>
    <col min="11" max="11" width="3.140625" customWidth="1"/>
    <col min="12" max="13" width="3.7109375" customWidth="1"/>
    <col min="14" max="14" width="4.28515625" customWidth="1"/>
    <col min="15" max="15" width="7.85546875" customWidth="1"/>
    <col min="16" max="16" width="7.42578125" style="2" customWidth="1"/>
    <col min="17" max="17" width="7.7109375" customWidth="1"/>
    <col min="18" max="18" width="7.28515625" customWidth="1"/>
    <col min="19" max="19" width="7.140625" customWidth="1"/>
    <col min="20" max="20" width="7" customWidth="1"/>
    <col min="21" max="21" width="3.85546875" customWidth="1"/>
  </cols>
  <sheetData>
    <row r="1" spans="1:24" ht="82.5" customHeight="1">
      <c r="A1" s="11" t="s">
        <v>22</v>
      </c>
      <c r="B1" s="4" t="s">
        <v>0</v>
      </c>
      <c r="C1" s="13" t="s">
        <v>15</v>
      </c>
      <c r="D1" s="5" t="s">
        <v>1</v>
      </c>
      <c r="E1" s="5" t="s">
        <v>2</v>
      </c>
      <c r="F1" s="5" t="s">
        <v>3</v>
      </c>
      <c r="G1" s="5" t="s">
        <v>19</v>
      </c>
      <c r="H1" s="5" t="s">
        <v>4</v>
      </c>
      <c r="I1" s="5" t="s">
        <v>5</v>
      </c>
      <c r="J1" s="5" t="s">
        <v>6</v>
      </c>
      <c r="K1" s="5" t="s">
        <v>7</v>
      </c>
      <c r="L1" s="5" t="s">
        <v>8</v>
      </c>
      <c r="M1" s="5" t="s">
        <v>9</v>
      </c>
      <c r="N1" s="5" t="s">
        <v>18</v>
      </c>
      <c r="O1" s="5" t="s">
        <v>17</v>
      </c>
      <c r="P1" s="15" t="s">
        <v>16</v>
      </c>
      <c r="Q1" s="6" t="s">
        <v>10</v>
      </c>
      <c r="R1" s="6" t="s">
        <v>11</v>
      </c>
      <c r="S1" s="6" t="s">
        <v>12</v>
      </c>
      <c r="T1" s="6" t="s">
        <v>13</v>
      </c>
      <c r="U1" s="7" t="s">
        <v>14</v>
      </c>
      <c r="W1" s="17"/>
      <c r="X1" s="17"/>
    </row>
    <row r="2" spans="1:24" ht="30" customHeight="1">
      <c r="A2" s="6" t="s">
        <v>79</v>
      </c>
      <c r="B2" s="6" t="s">
        <v>80</v>
      </c>
      <c r="C2" s="12">
        <v>5.486111111111111E-2</v>
      </c>
      <c r="D2" s="8">
        <v>3</v>
      </c>
      <c r="E2" s="8">
        <v>0</v>
      </c>
      <c r="F2" s="8">
        <v>0</v>
      </c>
      <c r="G2" s="8">
        <v>5</v>
      </c>
      <c r="H2" s="8">
        <v>0</v>
      </c>
      <c r="I2" s="8">
        <v>0</v>
      </c>
      <c r="J2" s="8">
        <v>0</v>
      </c>
      <c r="K2" s="8">
        <v>5</v>
      </c>
      <c r="L2" s="8">
        <v>7</v>
      </c>
      <c r="M2" s="8">
        <v>0</v>
      </c>
      <c r="N2" s="8">
        <f>SUM(D2:M2)</f>
        <v>20</v>
      </c>
      <c r="O2" s="9">
        <f>N2/1440</f>
        <v>1.3888888888888888E-2</v>
      </c>
      <c r="P2" s="16">
        <v>9.7384259259259254E-2</v>
      </c>
      <c r="Q2" s="9">
        <f>SUM(P2,-C2)</f>
        <v>4.2523148148148143E-2</v>
      </c>
      <c r="R2" s="9"/>
      <c r="S2" s="9">
        <f>SUM(Q2,-R2)</f>
        <v>4.2523148148148143E-2</v>
      </c>
      <c r="T2" s="9">
        <f>SUM(S2,O2)</f>
        <v>5.6412037037037031E-2</v>
      </c>
      <c r="U2" s="4"/>
    </row>
    <row r="3" spans="1:24" ht="30.75" customHeight="1">
      <c r="A3" s="6"/>
      <c r="B3" s="6"/>
      <c r="C3" s="12">
        <v>0</v>
      </c>
      <c r="D3" s="8"/>
      <c r="E3" s="8"/>
      <c r="F3" s="8"/>
      <c r="G3" s="8"/>
      <c r="H3" s="8"/>
      <c r="I3" s="8"/>
      <c r="J3" s="8"/>
      <c r="K3" s="8"/>
      <c r="L3" s="8"/>
      <c r="M3" s="8"/>
      <c r="N3" s="8">
        <f>SUM(D3:M3)</f>
        <v>0</v>
      </c>
      <c r="O3" s="9">
        <f t="shared" ref="O3:O14" si="0">N3/1440</f>
        <v>0</v>
      </c>
      <c r="P3" s="16">
        <v>0</v>
      </c>
      <c r="Q3" s="9">
        <f t="shared" ref="Q3:Q14" si="1">SUM(P3,-C3)</f>
        <v>0</v>
      </c>
      <c r="R3" s="9"/>
      <c r="S3" s="9">
        <f t="shared" ref="S3:S14" si="2">SUM(Q3,-R3)</f>
        <v>0</v>
      </c>
      <c r="T3" s="9">
        <f t="shared" ref="T3:T14" si="3">SUM(S3,O3)</f>
        <v>0</v>
      </c>
      <c r="U3" s="4"/>
    </row>
    <row r="4" spans="1:24" ht="31.5" customHeight="1">
      <c r="A4" s="6"/>
      <c r="B4" s="6"/>
      <c r="C4" s="12">
        <v>0</v>
      </c>
      <c r="D4" s="8"/>
      <c r="E4" s="8"/>
      <c r="F4" s="8"/>
      <c r="G4" s="8"/>
      <c r="H4" s="8"/>
      <c r="I4" s="8"/>
      <c r="J4" s="8"/>
      <c r="K4" s="8"/>
      <c r="L4" s="8"/>
      <c r="M4" s="8"/>
      <c r="N4" s="8">
        <f>SUM(D4:M4)</f>
        <v>0</v>
      </c>
      <c r="O4" s="9">
        <f t="shared" si="0"/>
        <v>0</v>
      </c>
      <c r="P4" s="16">
        <v>0</v>
      </c>
      <c r="Q4" s="9">
        <f t="shared" si="1"/>
        <v>0</v>
      </c>
      <c r="R4" s="9"/>
      <c r="S4" s="9">
        <f t="shared" si="2"/>
        <v>0</v>
      </c>
      <c r="T4" s="9">
        <f t="shared" si="3"/>
        <v>0</v>
      </c>
      <c r="U4" s="4"/>
    </row>
    <row r="5" spans="1:24" ht="31.5" customHeight="1">
      <c r="A5" s="6"/>
      <c r="B5" s="6"/>
      <c r="C5" s="12">
        <v>0</v>
      </c>
      <c r="D5" s="8"/>
      <c r="E5" s="8"/>
      <c r="F5" s="8"/>
      <c r="G5" s="8"/>
      <c r="H5" s="8"/>
      <c r="I5" s="8"/>
      <c r="J5" s="8"/>
      <c r="K5" s="8"/>
      <c r="L5" s="8"/>
      <c r="M5" s="8"/>
      <c r="N5" s="8">
        <f t="shared" ref="N5:N14" si="4">SUM(D5:M5)</f>
        <v>0</v>
      </c>
      <c r="O5" s="9">
        <f t="shared" si="0"/>
        <v>0</v>
      </c>
      <c r="P5" s="16">
        <v>0</v>
      </c>
      <c r="Q5" s="9">
        <f t="shared" si="1"/>
        <v>0</v>
      </c>
      <c r="R5" s="9"/>
      <c r="S5" s="9">
        <f t="shared" si="2"/>
        <v>0</v>
      </c>
      <c r="T5" s="9">
        <f t="shared" si="3"/>
        <v>0</v>
      </c>
      <c r="U5" s="4"/>
    </row>
    <row r="6" spans="1:24" ht="32.25" customHeight="1">
      <c r="A6" s="6"/>
      <c r="B6" s="6"/>
      <c r="C6" s="12">
        <v>0</v>
      </c>
      <c r="D6" s="8"/>
      <c r="E6" s="8"/>
      <c r="F6" s="8"/>
      <c r="G6" s="8"/>
      <c r="H6" s="8"/>
      <c r="I6" s="8"/>
      <c r="J6" s="8"/>
      <c r="K6" s="8"/>
      <c r="L6" s="8"/>
      <c r="M6" s="8"/>
      <c r="N6" s="8">
        <f t="shared" si="4"/>
        <v>0</v>
      </c>
      <c r="O6" s="9">
        <f t="shared" si="0"/>
        <v>0</v>
      </c>
      <c r="P6" s="16">
        <v>0</v>
      </c>
      <c r="Q6" s="9">
        <f t="shared" si="1"/>
        <v>0</v>
      </c>
      <c r="R6" s="9"/>
      <c r="S6" s="9">
        <f t="shared" si="2"/>
        <v>0</v>
      </c>
      <c r="T6" s="9">
        <f t="shared" si="3"/>
        <v>0</v>
      </c>
      <c r="U6" s="10"/>
    </row>
    <row r="7" spans="1:24" ht="30.75" customHeight="1">
      <c r="A7" s="6"/>
      <c r="B7" s="6"/>
      <c r="C7" s="12">
        <v>0</v>
      </c>
      <c r="D7" s="8"/>
      <c r="E7" s="8"/>
      <c r="F7" s="8"/>
      <c r="G7" s="8"/>
      <c r="H7" s="8"/>
      <c r="I7" s="8"/>
      <c r="J7" s="8"/>
      <c r="K7" s="8"/>
      <c r="L7" s="8"/>
      <c r="M7" s="8"/>
      <c r="N7" s="8">
        <f t="shared" si="4"/>
        <v>0</v>
      </c>
      <c r="O7" s="9">
        <f t="shared" si="0"/>
        <v>0</v>
      </c>
      <c r="P7" s="16">
        <v>0</v>
      </c>
      <c r="Q7" s="9">
        <f t="shared" si="1"/>
        <v>0</v>
      </c>
      <c r="R7" s="9"/>
      <c r="S7" s="9">
        <f t="shared" si="2"/>
        <v>0</v>
      </c>
      <c r="T7" s="9">
        <f t="shared" si="3"/>
        <v>0</v>
      </c>
      <c r="U7" s="4"/>
    </row>
    <row r="8" spans="1:24" ht="30" customHeight="1">
      <c r="A8" s="6"/>
      <c r="B8" s="6"/>
      <c r="C8" s="12">
        <v>0</v>
      </c>
      <c r="D8" s="8"/>
      <c r="E8" s="8"/>
      <c r="F8" s="8"/>
      <c r="G8" s="8"/>
      <c r="H8" s="8"/>
      <c r="I8" s="8"/>
      <c r="J8" s="8"/>
      <c r="K8" s="8"/>
      <c r="L8" s="8"/>
      <c r="M8" s="8"/>
      <c r="N8" s="8">
        <f t="shared" si="4"/>
        <v>0</v>
      </c>
      <c r="O8" s="9">
        <f t="shared" si="0"/>
        <v>0</v>
      </c>
      <c r="P8" s="16">
        <v>0</v>
      </c>
      <c r="Q8" s="9">
        <f t="shared" si="1"/>
        <v>0</v>
      </c>
      <c r="R8" s="9"/>
      <c r="S8" s="9">
        <f t="shared" si="2"/>
        <v>0</v>
      </c>
      <c r="T8" s="9">
        <f t="shared" si="3"/>
        <v>0</v>
      </c>
      <c r="U8" s="4"/>
    </row>
    <row r="9" spans="1:24" ht="30.75" customHeight="1">
      <c r="A9" s="6"/>
      <c r="B9" s="6"/>
      <c r="C9" s="12">
        <v>0</v>
      </c>
      <c r="D9" s="8"/>
      <c r="E9" s="8"/>
      <c r="F9" s="8"/>
      <c r="G9" s="8"/>
      <c r="H9" s="8"/>
      <c r="I9" s="8"/>
      <c r="J9" s="8"/>
      <c r="K9" s="8"/>
      <c r="L9" s="8"/>
      <c r="M9" s="8"/>
      <c r="N9" s="8">
        <f t="shared" si="4"/>
        <v>0</v>
      </c>
      <c r="O9" s="9">
        <f t="shared" si="0"/>
        <v>0</v>
      </c>
      <c r="P9" s="16">
        <v>0</v>
      </c>
      <c r="Q9" s="9">
        <f t="shared" si="1"/>
        <v>0</v>
      </c>
      <c r="R9" s="9"/>
      <c r="S9" s="9">
        <f t="shared" si="2"/>
        <v>0</v>
      </c>
      <c r="T9" s="9">
        <f t="shared" si="3"/>
        <v>0</v>
      </c>
      <c r="U9" s="4"/>
    </row>
    <row r="10" spans="1:24" ht="31.5" customHeight="1">
      <c r="A10" s="6"/>
      <c r="B10" s="6"/>
      <c r="C10" s="12">
        <v>0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>
        <f t="shared" si="4"/>
        <v>0</v>
      </c>
      <c r="O10" s="9">
        <f t="shared" si="0"/>
        <v>0</v>
      </c>
      <c r="P10" s="16">
        <v>0</v>
      </c>
      <c r="Q10" s="9">
        <f t="shared" si="1"/>
        <v>0</v>
      </c>
      <c r="R10" s="9"/>
      <c r="S10" s="9">
        <f t="shared" si="2"/>
        <v>0</v>
      </c>
      <c r="T10" s="9">
        <f t="shared" si="3"/>
        <v>0</v>
      </c>
      <c r="U10" s="4"/>
    </row>
    <row r="11" spans="1:24" ht="31.5" customHeight="1">
      <c r="A11" s="6"/>
      <c r="B11" s="6"/>
      <c r="C11" s="12">
        <v>0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>
        <f t="shared" si="4"/>
        <v>0</v>
      </c>
      <c r="O11" s="9">
        <f t="shared" si="0"/>
        <v>0</v>
      </c>
      <c r="P11" s="16">
        <v>0</v>
      </c>
      <c r="Q11" s="9">
        <f t="shared" si="1"/>
        <v>0</v>
      </c>
      <c r="R11" s="9"/>
      <c r="S11" s="9">
        <f t="shared" si="2"/>
        <v>0</v>
      </c>
      <c r="T11" s="9">
        <f t="shared" si="3"/>
        <v>0</v>
      </c>
      <c r="U11" s="4"/>
    </row>
    <row r="12" spans="1:24" ht="31.5" customHeight="1">
      <c r="A12" s="6"/>
      <c r="B12" s="6"/>
      <c r="C12" s="12">
        <v>0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>
        <f t="shared" si="4"/>
        <v>0</v>
      </c>
      <c r="O12" s="9">
        <f t="shared" si="0"/>
        <v>0</v>
      </c>
      <c r="P12" s="16">
        <v>0</v>
      </c>
      <c r="Q12" s="9">
        <f t="shared" si="1"/>
        <v>0</v>
      </c>
      <c r="R12" s="9"/>
      <c r="S12" s="9">
        <f t="shared" si="2"/>
        <v>0</v>
      </c>
      <c r="T12" s="9">
        <f t="shared" si="3"/>
        <v>0</v>
      </c>
      <c r="U12" s="4"/>
    </row>
    <row r="13" spans="1:24" ht="33" customHeight="1">
      <c r="A13" s="6"/>
      <c r="B13" s="6"/>
      <c r="C13" s="12">
        <v>0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>
        <f t="shared" si="4"/>
        <v>0</v>
      </c>
      <c r="O13" s="9">
        <f t="shared" si="0"/>
        <v>0</v>
      </c>
      <c r="P13" s="16">
        <v>0</v>
      </c>
      <c r="Q13" s="9">
        <f t="shared" si="1"/>
        <v>0</v>
      </c>
      <c r="R13" s="9"/>
      <c r="S13" s="9">
        <f t="shared" si="2"/>
        <v>0</v>
      </c>
      <c r="T13" s="9">
        <f t="shared" si="3"/>
        <v>0</v>
      </c>
      <c r="U13" s="4"/>
    </row>
    <row r="14" spans="1:24" ht="30" customHeight="1">
      <c r="A14" s="6"/>
      <c r="B14" s="6"/>
      <c r="C14" s="12">
        <v>0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8">
        <f t="shared" si="4"/>
        <v>0</v>
      </c>
      <c r="O14" s="9">
        <f t="shared" si="0"/>
        <v>0</v>
      </c>
      <c r="P14" s="16">
        <v>0</v>
      </c>
      <c r="Q14" s="9">
        <f t="shared" si="1"/>
        <v>0</v>
      </c>
      <c r="R14" s="4"/>
      <c r="S14" s="9">
        <f t="shared" si="2"/>
        <v>0</v>
      </c>
      <c r="T14" s="9">
        <f t="shared" si="3"/>
        <v>0</v>
      </c>
      <c r="U14" s="4"/>
    </row>
    <row r="15" spans="1:24">
      <c r="O15" s="3"/>
    </row>
    <row r="16" spans="1:24">
      <c r="O16" s="3"/>
    </row>
    <row r="17" spans="15:15">
      <c r="O17" s="3"/>
    </row>
    <row r="18" spans="15:15">
      <c r="O18" s="3"/>
    </row>
    <row r="19" spans="15:15">
      <c r="O19" s="3"/>
    </row>
    <row r="20" spans="15:15">
      <c r="O20" s="3"/>
    </row>
    <row r="21" spans="15:15">
      <c r="O21" s="3"/>
    </row>
    <row r="22" spans="15:15">
      <c r="O22" s="3"/>
    </row>
    <row r="23" spans="15:15">
      <c r="O23" s="3"/>
    </row>
    <row r="24" spans="15:15">
      <c r="O24" s="3"/>
    </row>
    <row r="25" spans="15:15">
      <c r="O25" s="3"/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dorost</vt:lpstr>
      <vt:lpstr>SŽ 4 K</vt:lpstr>
      <vt:lpstr>SŽ 4 H</vt:lpstr>
      <vt:lpstr>SŽ 3 K</vt:lpstr>
      <vt:lpstr>SŽ 3 H</vt:lpstr>
      <vt:lpstr>MŽ 2 K</vt:lpstr>
      <vt:lpstr>MŽ 2 H</vt:lpstr>
      <vt:lpstr>MŽ 1 K</vt:lpstr>
      <vt:lpstr>MŽ 1 H</vt:lpstr>
      <vt:lpstr>R+D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2015-05-30T11:42:11Z</dcterms:modified>
</cp:coreProperties>
</file>